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1 RE" sheetId="1" r:id="rId4"/>
    <sheet state="visible" name="Feuil1" sheetId="2" r:id="rId5"/>
  </sheets>
  <definedNames/>
  <calcPr/>
  <extLst>
    <ext uri="GoogleSheetsCustomDataVersion2">
      <go:sheetsCustomData xmlns:go="http://customooxmlschemas.google.com/" r:id="rId6" roundtripDataChecksum="m+N7j+4lDHktG9cpCzFlT8KmmVo9j5ZY8jKklO2eLbM="/>
    </ext>
  </extLst>
</workbook>
</file>

<file path=xl/sharedStrings.xml><?xml version="1.0" encoding="utf-8"?>
<sst xmlns="http://schemas.openxmlformats.org/spreadsheetml/2006/main" count="276" uniqueCount="89">
  <si>
    <r>
      <rPr>
        <rFont val="Calibri"/>
        <b/>
        <color rgb="FF0070C0"/>
        <sz val="14.0"/>
      </rPr>
      <t>MCCC</t>
    </r>
    <r>
      <rPr>
        <rFont val="Calibri"/>
        <b/>
        <color rgb="FF8EAADB"/>
        <sz val="14.0"/>
      </rPr>
      <t xml:space="preserve"> </t>
    </r>
    <r>
      <rPr>
        <rFont val="Calibri"/>
        <b/>
        <color rgb="FFFF0000"/>
        <sz val="14.0"/>
      </rPr>
      <t>2024/2025</t>
    </r>
    <r>
      <rPr>
        <rFont val="Calibri"/>
        <b/>
        <color rgb="FF0070C0"/>
        <sz val="14.0"/>
      </rPr>
      <t xml:space="preserve"> validées en Conseil de Faculté SHE du 
et en CFVU du </t>
    </r>
  </si>
  <si>
    <t>Champ : STSET</t>
  </si>
  <si>
    <t>Diplôme : MASTER 1</t>
  </si>
  <si>
    <t>Mention : RISQUES ET ENVIRONNEMENT</t>
  </si>
  <si>
    <t>Parcours Type</t>
  </si>
  <si>
    <t xml:space="preserve">CODE VET : </t>
  </si>
  <si>
    <r>
      <rPr>
        <rFont val="Calibri"/>
        <b/>
        <color rgb="FF0070C0"/>
        <sz val="10.0"/>
      </rPr>
      <t>HT4REC-223</t>
    </r>
    <r>
      <rPr>
        <rFont val="Calibri"/>
        <b/>
        <color theme="4"/>
        <sz val="10.0"/>
      </rPr>
      <t xml:space="preserve"> </t>
    </r>
    <r>
      <rPr>
        <rFont val="Calibri"/>
        <b/>
        <color rgb="FF0070C0"/>
        <sz val="10.0"/>
      </rPr>
      <t>(PRO)</t>
    </r>
  </si>
  <si>
    <t>HT4REE-223 (APP)</t>
  </si>
  <si>
    <t xml:space="preserve">LISTE ELEMENTS </t>
  </si>
  <si>
    <t>CODE APOGEE</t>
  </si>
  <si>
    <t>ECTS</t>
  </si>
  <si>
    <t>COEFF.</t>
  </si>
  <si>
    <t>heures étudiant</t>
  </si>
  <si>
    <t>Total Heures
 étudiant</t>
  </si>
  <si>
    <t>type et nature de l'EPREUVE</t>
  </si>
  <si>
    <t>BLOCS DE COMPETENCES 
(renseigner les blocs de la fiche RNCP) 
Merci d'indiquer les blocs concernés par les éléments.</t>
  </si>
  <si>
    <t>session unique</t>
  </si>
  <si>
    <t>Bloc de compétences n°1 - Usages avancés et spécialisés des outils numériques (cf fiche RNCP n°34070BC01)</t>
  </si>
  <si>
    <t>Bloc de compétences n°2 - Développement et intégration de savoirs hautement spécialisés
(cf fiche RNCP n°34070BC02)</t>
  </si>
  <si>
    <t>Bloc de compétences n°3 - Communication spécialisée pour le transfert de connaissances (cf fiche RNCP n°34070BC03)</t>
  </si>
  <si>
    <t>Bloc de compétences n° 4 - Appui à la transformation en contexte professionnel
(cf fiche RNCP n°34070BC04)</t>
  </si>
  <si>
    <t>CM</t>
  </si>
  <si>
    <t>TD</t>
  </si>
  <si>
    <t>TP</t>
  </si>
  <si>
    <t>cc/ct*</t>
  </si>
  <si>
    <t>Nature 
de l'épreuve</t>
  </si>
  <si>
    <t>durée</t>
  </si>
  <si>
    <t>UE UE 1 -  INTRODUCTION A LA GRC</t>
  </si>
  <si>
    <t>H4REUE1</t>
  </si>
  <si>
    <t>CC</t>
  </si>
  <si>
    <t>Ecrit</t>
  </si>
  <si>
    <t>2H</t>
  </si>
  <si>
    <t>UE UE 2 - GESTION DES RISQUES</t>
  </si>
  <si>
    <t>H4REU2</t>
  </si>
  <si>
    <t>SOUS-UE GESTION DES RISQUES GEODYNAMIQUES</t>
  </si>
  <si>
    <t>H4REGRG</t>
  </si>
  <si>
    <t>SOUS-UE GESTION DES RISQUES HYDROCLIMATIQUES</t>
  </si>
  <si>
    <t>H4REHYD</t>
  </si>
  <si>
    <t>UE UE 3 - GESTION DES RISQUES ENVIRONNEMENTAUX</t>
  </si>
  <si>
    <t>H4REUU3</t>
  </si>
  <si>
    <t>SOUS-UE GESTIONS DES POLLUTIONS</t>
  </si>
  <si>
    <t>H4REGPOL</t>
  </si>
  <si>
    <t>SOUS-UE GESTION ET TRAITEMENT DE L'EAU</t>
  </si>
  <si>
    <t>H4REGTE</t>
  </si>
  <si>
    <r>
      <rPr>
        <rFont val="Calibri"/>
        <color theme="1"/>
        <sz val="10.0"/>
      </rPr>
      <t>SOUS-UE GESTION DES RISQUES SANITAIRES</t>
    </r>
    <r>
      <rPr>
        <rFont val="Calibri"/>
        <b/>
        <color theme="1"/>
        <sz val="10.0"/>
      </rPr>
      <t xml:space="preserve"> </t>
    </r>
  </si>
  <si>
    <t>H4REGRS</t>
  </si>
  <si>
    <t>SOUS-UE GESTION DES RISQUES INDUSTRIELS ET TECHNOLOGIQUES</t>
  </si>
  <si>
    <t>H4REGRI</t>
  </si>
  <si>
    <t xml:space="preserve">UE UE 4 - GOUVERNANCE DES RISQUES  </t>
  </si>
  <si>
    <t>H4REUU4</t>
  </si>
  <si>
    <t>UE UE 5 - GESTION DU CYCLE DE PROJETS ET PROGRAMMATION HUMANITAIRE</t>
  </si>
  <si>
    <t>H4REUU5</t>
  </si>
  <si>
    <t xml:space="preserve">UE UE 6 -METHODES ET OUTILS DE LA GESTION DES CATASTROPHES DANS UN CONTEXTE DE CC  </t>
  </si>
  <si>
    <t>H4REUU6</t>
  </si>
  <si>
    <t>SOUS-UE PREVENTION REDUCTION MITIGATION DES CATASTROPHES - VULNERABILITE/RESILIENCE</t>
  </si>
  <si>
    <t>H4REPRM</t>
  </si>
  <si>
    <t>SOUS-UE PREPARATION ET REPONSE AUX CATASTROPHES</t>
  </si>
  <si>
    <t>H4REPREP</t>
  </si>
  <si>
    <t xml:space="preserve">UE UE 7 - AMENAGEMENT/GESTION DES TERRITOIRES </t>
  </si>
  <si>
    <t>H4REUU7</t>
  </si>
  <si>
    <t xml:space="preserve">SOUS-UE AMENAGEMENT </t>
  </si>
  <si>
    <t>H4REAMEN</t>
  </si>
  <si>
    <t xml:space="preserve">SOUS-UE REGLEMENTATION ICPE </t>
  </si>
  <si>
    <t>H4REICPE</t>
  </si>
  <si>
    <t xml:space="preserve">UE UE 8 - GENIE CIVIL ET ENERGIE </t>
  </si>
  <si>
    <t>H4REUU8</t>
  </si>
  <si>
    <t>SOUS-UE INGENIERIE DE LA CONSTRUCTION</t>
  </si>
  <si>
    <t>H4RECONS</t>
  </si>
  <si>
    <t>SOUS-UE PRODUCTION D'ENERGIE</t>
  </si>
  <si>
    <t>H4REPROD</t>
  </si>
  <si>
    <t xml:space="preserve">UE UE 9 - CARTOGRAPHIE DES RISQUES/SIG </t>
  </si>
  <si>
    <t>H4REUU9</t>
  </si>
  <si>
    <t>UE UE 10 -  METHODOLOGIE D'EVALUATION</t>
  </si>
  <si>
    <t>H4REUU10</t>
  </si>
  <si>
    <t xml:space="preserve">UE UE 11 - ANALYSE MULTI-CRITERES </t>
  </si>
  <si>
    <t>H4REUU11</t>
  </si>
  <si>
    <t>UE UE 12 - ANGLAIS</t>
  </si>
  <si>
    <t>H4REUU12</t>
  </si>
  <si>
    <t>UE UE 13 -  INITIATION A LA RDI</t>
  </si>
  <si>
    <t>H4REUU13</t>
  </si>
  <si>
    <t>UE UE 14 - STAGE OU MEMOIRE DE RECHERCHE</t>
  </si>
  <si>
    <t>H4REUU14</t>
  </si>
  <si>
    <t>Dossier et oral</t>
  </si>
  <si>
    <r>
      <rPr>
        <rFont val="Calibri"/>
        <b/>
        <color rgb="FF0070C0"/>
        <sz val="14.0"/>
      </rPr>
      <t>MCCC</t>
    </r>
    <r>
      <rPr>
        <rFont val="Calibri"/>
        <b/>
        <color rgb="FF8EAADB"/>
        <sz val="14.0"/>
      </rPr>
      <t xml:space="preserve"> </t>
    </r>
    <r>
      <rPr>
        <rFont val="Calibri"/>
        <b/>
        <color theme="4"/>
        <sz val="14.0"/>
      </rPr>
      <t>2024/2025</t>
    </r>
    <r>
      <rPr>
        <rFont val="Calibri"/>
        <b/>
        <color rgb="FF0070C0"/>
        <sz val="14.0"/>
      </rPr>
      <t xml:space="preserve"> validées en Conseil de Faculté SHE du XXXXX
et en CFVU du XXXXX</t>
    </r>
  </si>
  <si>
    <t>Oral/Ecrit</t>
  </si>
  <si>
    <r>
      <rPr>
        <rFont val="Calibri"/>
        <color theme="1"/>
        <sz val="10.0"/>
      </rPr>
      <t>SOUS-UE GESTION DES RISQUES SANITAIRES</t>
    </r>
    <r>
      <rPr>
        <rFont val="Calibri"/>
        <b/>
        <color theme="1"/>
        <sz val="10.0"/>
      </rPr>
      <t xml:space="preserve"> </t>
    </r>
  </si>
  <si>
    <t>on passe de 16 à 12</t>
  </si>
  <si>
    <t>on passede 10 à 14</t>
  </si>
  <si>
    <t>Dossier / 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</si>
</sst>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8496B0"/>
      <name val="Calibri"/>
    </font>
    <font>
      <b/>
      <sz val="14.0"/>
      <color rgb="FF8EAADB"/>
      <name val="Calibri"/>
    </font>
    <font>
      <sz val="11.0"/>
      <color rgb="FF0070C0"/>
      <name val="Calibri"/>
    </font>
    <font>
      <b/>
      <sz val="10.0"/>
      <color rgb="FF0070C0"/>
      <name val="Calibri"/>
    </font>
    <font>
      <b/>
      <sz val="11.0"/>
      <color rgb="FFFF0000"/>
      <name val="Calibri"/>
    </font>
    <font>
      <b/>
      <sz val="14.0"/>
      <color rgb="FF0070C0"/>
      <name val="Calibri"/>
    </font>
    <font>
      <b/>
      <sz val="11.0"/>
      <color theme="1"/>
      <name val="Calibri"/>
    </font>
    <font/>
    <font>
      <b/>
      <sz val="9.0"/>
      <color theme="1"/>
      <name val="Calibri"/>
    </font>
    <font>
      <sz val="9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b/>
      <sz val="10.0"/>
      <color rgb="FFFF0000"/>
      <name val="Calibri"/>
    </font>
    <font>
      <sz val="10.0"/>
      <color rgb="FFFF0000"/>
      <name val="Calibri"/>
    </font>
    <font>
      <color theme="1"/>
      <name val="Calibri"/>
      <scheme val="minor"/>
    </font>
    <font>
      <b/>
      <sz val="10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DBE5F1"/>
        <bgColor rgb="FFDBE5F1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Font="1"/>
    <xf borderId="0" fillId="0" fontId="3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vertical="center"/>
    </xf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9" numFmtId="0" xfId="0" applyBorder="1" applyFont="1"/>
    <xf borderId="5" fillId="0" fontId="8" numFmtId="0" xfId="0" applyAlignment="1" applyBorder="1" applyFont="1">
      <alignment horizontal="center" vertical="center"/>
    </xf>
    <xf borderId="5" fillId="0" fontId="9" numFmtId="0" xfId="0" applyBorder="1" applyFont="1"/>
    <xf borderId="6" fillId="2" fontId="10" numFmtId="0" xfId="0" applyAlignment="1" applyBorder="1" applyFill="1" applyFont="1">
      <alignment horizontal="center" shrinkToFit="0" vertical="center" wrapText="1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6" fillId="0" fontId="1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shrinkToFit="0" textRotation="90" vertical="center" wrapText="1"/>
    </xf>
    <xf borderId="13" fillId="3" fontId="12" numFmtId="0" xfId="0" applyAlignment="1" applyBorder="1" applyFill="1" applyFont="1">
      <alignment textRotation="90" vertical="center"/>
    </xf>
    <xf borderId="14" fillId="0" fontId="1" numFmtId="0" xfId="0" applyBorder="1" applyFont="1"/>
    <xf borderId="14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shrinkToFit="0" vertical="center" wrapText="1"/>
    </xf>
    <xf borderId="14" fillId="4" fontId="13" numFmtId="0" xfId="0" applyBorder="1" applyFill="1" applyFont="1"/>
    <xf borderId="14" fillId="4" fontId="13" numFmtId="0" xfId="0" applyAlignment="1" applyBorder="1" applyFont="1">
      <alignment horizontal="center"/>
    </xf>
    <xf borderId="14" fillId="4" fontId="8" numFmtId="0" xfId="0" applyAlignment="1" applyBorder="1" applyFont="1">
      <alignment horizontal="center" vertical="center"/>
    </xf>
    <xf borderId="14" fillId="4" fontId="1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shrinkToFit="0" vertical="center" wrapText="1"/>
    </xf>
    <xf borderId="14" fillId="5" fontId="8" numFmtId="0" xfId="0" applyAlignment="1" applyBorder="1" applyFill="1" applyFont="1">
      <alignment horizontal="center" vertical="center"/>
    </xf>
    <xf borderId="14" fillId="0" fontId="1" numFmtId="3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6" fontId="14" numFmtId="0" xfId="0" applyAlignment="1" applyBorder="1" applyFill="1" applyFont="1">
      <alignment horizontal="center" shrinkToFit="0" textRotation="90" wrapText="1"/>
    </xf>
    <xf borderId="14" fillId="4" fontId="8" numFmtId="0" xfId="0" applyAlignment="1" applyBorder="1" applyFont="1">
      <alignment vertical="center"/>
    </xf>
    <xf borderId="14" fillId="5" fontId="1" numFmtId="0" xfId="0" applyAlignment="1" applyBorder="1" applyFont="1">
      <alignment horizontal="center" vertical="center"/>
    </xf>
    <xf borderId="14" fillId="5" fontId="1" numFmtId="3" xfId="0" applyAlignment="1" applyBorder="1" applyFont="1" applyNumberFormat="1">
      <alignment horizontal="center" vertical="center"/>
    </xf>
    <xf borderId="14" fillId="5" fontId="1" numFmtId="0" xfId="0" applyBorder="1" applyFont="1"/>
    <xf borderId="14" fillId="0" fontId="15" numFmtId="0" xfId="0" applyBorder="1" applyFont="1"/>
    <xf borderId="14" fillId="0" fontId="15" numFmtId="0" xfId="0" applyAlignment="1" applyBorder="1" applyFont="1">
      <alignment horizontal="center"/>
    </xf>
    <xf borderId="14" fillId="5" fontId="13" numFmtId="0" xfId="0" applyAlignment="1" applyBorder="1" applyFont="1">
      <alignment horizontal="left" vertical="center"/>
    </xf>
    <xf borderId="14" fillId="5" fontId="13" numFmtId="0" xfId="0" applyAlignment="1" applyBorder="1" applyFont="1">
      <alignment horizontal="center" vertical="center"/>
    </xf>
    <xf borderId="14" fillId="0" fontId="16" numFmtId="3" xfId="0" applyAlignment="1" applyBorder="1" applyFont="1" applyNumberFormat="1">
      <alignment horizontal="center" vertical="center"/>
    </xf>
    <xf borderId="14" fillId="2" fontId="16" numFmtId="0" xfId="0" applyAlignment="1" applyBorder="1" applyFont="1">
      <alignment horizontal="center" vertical="center"/>
    </xf>
    <xf borderId="14" fillId="4" fontId="13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center" shrinkToFit="0" textRotation="90" wrapText="1"/>
    </xf>
    <xf borderId="14" fillId="5" fontId="13" numFmtId="0" xfId="0" applyBorder="1" applyFont="1"/>
    <xf borderId="14" fillId="5" fontId="13" numFmtId="0" xfId="0" applyAlignment="1" applyBorder="1" applyFont="1">
      <alignment horizontal="center"/>
    </xf>
    <xf borderId="14" fillId="5" fontId="8" numFmtId="0" xfId="0" applyAlignment="1" applyBorder="1" applyFont="1">
      <alignment horizontal="center" shrinkToFit="0" vertical="center" wrapText="1"/>
    </xf>
    <xf borderId="14" fillId="5" fontId="1" numFmtId="0" xfId="0" applyAlignment="1" applyBorder="1" applyFont="1">
      <alignment horizontal="center" shrinkToFit="0" vertical="center" wrapText="1"/>
    </xf>
    <xf borderId="13" fillId="3" fontId="17" numFmtId="0" xfId="0" applyAlignment="1" applyBorder="1" applyFont="1">
      <alignment horizontal="center" textRotation="90" vertical="center"/>
    </xf>
    <xf borderId="14" fillId="5" fontId="17" numFmtId="0" xfId="0" applyAlignment="1" applyBorder="1" applyFont="1">
      <alignment horizontal="center" shrinkToFit="0" vertical="center" wrapText="1"/>
    </xf>
    <xf borderId="14" fillId="5" fontId="6" numFmtId="0" xfId="0" applyAlignment="1" applyBorder="1" applyFont="1">
      <alignment horizontal="center" shrinkToFit="0" vertical="center" wrapText="1"/>
    </xf>
    <xf borderId="14" fillId="5" fontId="18" numFmtId="0" xfId="0" applyAlignment="1" applyBorder="1" applyFont="1">
      <alignment horizontal="center" shrinkToFit="0" vertical="center" wrapText="1"/>
    </xf>
    <xf borderId="14" fillId="5" fontId="6" numFmtId="0" xfId="0" applyAlignment="1" applyBorder="1" applyFont="1">
      <alignment horizontal="center" vertical="center"/>
    </xf>
    <xf borderId="14" fillId="4" fontId="17" numFmtId="0" xfId="0" applyAlignment="1" applyBorder="1" applyFont="1">
      <alignment horizontal="center" shrinkToFit="0" vertical="center" wrapText="1"/>
    </xf>
    <xf borderId="14" fillId="6" fontId="18" numFmtId="0" xfId="0" applyAlignment="1" applyBorder="1" applyFont="1">
      <alignment horizontal="center" shrinkToFit="0" textRotation="90" vertical="center" wrapText="1"/>
    </xf>
    <xf borderId="0" fillId="0" fontId="18" numFmtId="0" xfId="0" applyAlignment="1" applyFont="1">
      <alignment horizontal="center" vertical="center"/>
    </xf>
    <xf borderId="13" fillId="3" fontId="17" numFmtId="0" xfId="0" applyAlignment="1" applyBorder="1" applyFont="1">
      <alignment textRotation="90" vertical="center"/>
    </xf>
    <xf borderId="14" fillId="4" fontId="13" numFmtId="0" xfId="0" applyAlignment="1" applyBorder="1" applyFont="1">
      <alignment vertical="center"/>
    </xf>
    <xf borderId="14" fillId="4" fontId="6" numFmtId="0" xfId="0" applyAlignment="1" applyBorder="1" applyFont="1">
      <alignment horizontal="center" shrinkToFit="0" vertical="center" wrapText="1"/>
    </xf>
    <xf borderId="14" fillId="4" fontId="16" numFmtId="0" xfId="0" applyAlignment="1" applyBorder="1" applyFont="1">
      <alignment horizontal="center" shrinkToFit="0" vertical="center" wrapText="1"/>
    </xf>
    <xf borderId="14" fillId="7" fontId="1" numFmtId="0" xfId="0" applyAlignment="1" applyBorder="1" applyFill="1" applyFont="1">
      <alignment horizontal="center" vertical="center"/>
    </xf>
    <xf borderId="14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0" fillId="0" fontId="19" numFmtId="0" xfId="0" applyFont="1"/>
    <xf borderId="13" fillId="3" fontId="20" numFmtId="0" xfId="0" applyAlignment="1" applyBorder="1" applyFont="1">
      <alignment textRotation="90" vertical="center"/>
    </xf>
    <xf borderId="14" fillId="5" fontId="17" numFmtId="0" xfId="0" applyBorder="1" applyFont="1"/>
    <xf borderId="14" fillId="5" fontId="17" numFmtId="0" xfId="0" applyAlignment="1" applyBorder="1" applyFont="1">
      <alignment horizontal="center"/>
    </xf>
    <xf borderId="14" fillId="5" fontId="16" numFmtId="0" xfId="0" applyAlignment="1" applyBorder="1" applyFont="1">
      <alignment horizontal="center" shrinkToFit="0" vertical="center" wrapText="1"/>
    </xf>
    <xf borderId="14" fillId="5" fontId="16" numFmtId="3" xfId="0" applyAlignment="1" applyBorder="1" applyFont="1" applyNumberFormat="1">
      <alignment horizontal="center" vertical="center"/>
    </xf>
    <xf borderId="14" fillId="5" fontId="16" numFmtId="0" xfId="0" applyAlignment="1" applyBorder="1" applyFont="1">
      <alignment horizontal="center" vertical="center"/>
    </xf>
    <xf borderId="14" fillId="6" fontId="18" numFmtId="0" xfId="0" applyAlignment="1" applyBorder="1" applyFont="1">
      <alignment horizontal="center" shrinkToFit="0" textRotation="90" wrapText="1"/>
    </xf>
    <xf borderId="0" fillId="0" fontId="16" numFmtId="0" xfId="0" applyFont="1"/>
    <xf borderId="14" fillId="4" fontId="17" numFmtId="0" xfId="0" applyAlignment="1" applyBorder="1" applyFont="1">
      <alignment vertical="center"/>
    </xf>
    <xf borderId="14" fillId="4" fontId="17" numFmtId="0" xfId="0" applyAlignment="1" applyBorder="1" applyFont="1">
      <alignment horizontal="center"/>
    </xf>
    <xf borderId="14" fillId="4" fontId="6" numFmtId="0" xfId="0" applyAlignment="1" applyBorder="1" applyFont="1">
      <alignment horizontal="center" vertical="center"/>
    </xf>
    <xf borderId="14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57150</xdr:rowOff>
    </xdr:from>
    <xdr:ext cx="22860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0</xdr:rowOff>
    </xdr:from>
    <xdr:ext cx="22860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76.43"/>
    <col customWidth="1" min="3" max="3" width="9.0"/>
    <col customWidth="1" min="4" max="4" width="5.14"/>
    <col customWidth="1" min="5" max="5" width="7.14"/>
    <col customWidth="1" min="6" max="6" width="5.29"/>
    <col customWidth="1" min="7" max="7" width="8.71"/>
    <col customWidth="1" min="8" max="8" width="3.14"/>
    <col customWidth="1" min="9" max="9" width="9.0"/>
    <col customWidth="1" min="10" max="10" width="6.14"/>
    <col customWidth="1" min="11" max="11" width="13.57"/>
    <col customWidth="1" min="12" max="12" width="6.29"/>
    <col customWidth="1" min="13" max="16" width="7.29"/>
    <col customWidth="1" min="17" max="26" width="11.43"/>
  </cols>
  <sheetData>
    <row r="1">
      <c r="D1" s="1"/>
    </row>
    <row r="2">
      <c r="D2" s="1"/>
    </row>
    <row r="3">
      <c r="D3" s="1"/>
    </row>
    <row r="4" ht="15.75" customHeight="1">
      <c r="A4" s="2"/>
      <c r="B4" s="2"/>
      <c r="C4" s="3" t="s">
        <v>0</v>
      </c>
    </row>
    <row r="5" ht="15.75" customHeight="1">
      <c r="A5" s="2"/>
      <c r="B5" s="4" t="s">
        <v>1</v>
      </c>
      <c r="O5" s="5"/>
      <c r="P5" s="5"/>
    </row>
    <row r="6" ht="15.75" customHeight="1">
      <c r="A6" s="2"/>
      <c r="B6" s="4" t="s">
        <v>2</v>
      </c>
      <c r="O6" s="5"/>
      <c r="P6" s="5"/>
    </row>
    <row r="7" ht="15.75" customHeight="1">
      <c r="A7" s="2"/>
      <c r="B7" s="4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5.75" customHeight="1">
      <c r="A8" s="2"/>
      <c r="B8" s="4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6" t="s">
        <v>5</v>
      </c>
      <c r="O8" s="6" t="s">
        <v>6</v>
      </c>
    </row>
    <row r="9">
      <c r="B9" s="7"/>
      <c r="D9" s="1"/>
      <c r="N9" s="8"/>
      <c r="O9" s="6" t="s">
        <v>7</v>
      </c>
    </row>
    <row r="10" ht="48.0" customHeight="1">
      <c r="B10" s="9" t="s">
        <v>8</v>
      </c>
      <c r="C10" s="10" t="s">
        <v>9</v>
      </c>
      <c r="D10" s="9" t="s">
        <v>10</v>
      </c>
      <c r="E10" s="9" t="s">
        <v>11</v>
      </c>
      <c r="F10" s="11" t="s">
        <v>12</v>
      </c>
      <c r="G10" s="12"/>
      <c r="H10" s="13"/>
      <c r="I10" s="10" t="s">
        <v>13</v>
      </c>
      <c r="J10" s="14" t="s">
        <v>14</v>
      </c>
      <c r="K10" s="15"/>
      <c r="L10" s="15"/>
      <c r="M10" s="16" t="s">
        <v>15</v>
      </c>
      <c r="N10" s="15"/>
      <c r="O10" s="15"/>
      <c r="P10" s="17"/>
    </row>
    <row r="11">
      <c r="B11" s="18"/>
      <c r="C11" s="18"/>
      <c r="D11" s="18"/>
      <c r="E11" s="18"/>
      <c r="F11" s="19"/>
      <c r="G11" s="20"/>
      <c r="H11" s="21"/>
      <c r="I11" s="18"/>
      <c r="J11" s="22" t="s">
        <v>16</v>
      </c>
      <c r="K11" s="15"/>
      <c r="L11" s="17"/>
      <c r="M11" s="23" t="s">
        <v>17</v>
      </c>
      <c r="N11" s="23" t="s">
        <v>18</v>
      </c>
      <c r="O11" s="23" t="s">
        <v>19</v>
      </c>
      <c r="P11" s="23" t="s">
        <v>20</v>
      </c>
    </row>
    <row r="12">
      <c r="A12" s="24"/>
      <c r="B12" s="25"/>
      <c r="C12" s="25"/>
      <c r="D12" s="26"/>
      <c r="E12" s="25"/>
      <c r="F12" s="27" t="s">
        <v>21</v>
      </c>
      <c r="G12" s="27" t="s">
        <v>22</v>
      </c>
      <c r="H12" s="27" t="s">
        <v>23</v>
      </c>
      <c r="I12" s="27"/>
      <c r="J12" s="27" t="s">
        <v>24</v>
      </c>
      <c r="K12" s="28" t="s">
        <v>25</v>
      </c>
      <c r="L12" s="27" t="s">
        <v>26</v>
      </c>
      <c r="M12" s="18"/>
      <c r="N12" s="18"/>
      <c r="O12" s="18"/>
      <c r="P12" s="18"/>
    </row>
    <row r="13">
      <c r="A13" s="24"/>
      <c r="B13" s="29" t="s">
        <v>27</v>
      </c>
      <c r="C13" s="30" t="s">
        <v>28</v>
      </c>
      <c r="D13" s="31">
        <v>2.0</v>
      </c>
      <c r="E13" s="31">
        <v>2.0</v>
      </c>
      <c r="F13" s="32">
        <v>12.0</v>
      </c>
      <c r="G13" s="32">
        <v>12.0</v>
      </c>
      <c r="H13" s="33"/>
      <c r="I13" s="34">
        <f>SUM(F13:H13)</f>
        <v>24</v>
      </c>
      <c r="J13" s="35" t="s">
        <v>29</v>
      </c>
      <c r="K13" s="35" t="s">
        <v>30</v>
      </c>
      <c r="L13" s="36" t="s">
        <v>31</v>
      </c>
      <c r="M13" s="25"/>
      <c r="N13" s="37"/>
      <c r="O13" s="25"/>
      <c r="P13" s="37"/>
    </row>
    <row r="14">
      <c r="A14" s="24"/>
      <c r="B14" s="29" t="s">
        <v>32</v>
      </c>
      <c r="C14" s="30" t="s">
        <v>33</v>
      </c>
      <c r="D14" s="31">
        <v>7.0</v>
      </c>
      <c r="E14" s="31">
        <v>7.0</v>
      </c>
      <c r="F14" s="38"/>
      <c r="G14" s="38"/>
      <c r="H14" s="33"/>
      <c r="I14" s="39"/>
      <c r="J14" s="40"/>
      <c r="K14" s="40"/>
      <c r="L14" s="39"/>
      <c r="M14" s="41"/>
      <c r="N14" s="41"/>
      <c r="O14" s="41"/>
      <c r="P14" s="41"/>
    </row>
    <row r="15">
      <c r="A15" s="24"/>
      <c r="B15" s="42" t="s">
        <v>34</v>
      </c>
      <c r="C15" s="43" t="s">
        <v>35</v>
      </c>
      <c r="D15" s="27">
        <v>3.0</v>
      </c>
      <c r="E15" s="27">
        <v>3.0</v>
      </c>
      <c r="F15" s="28">
        <v>4.0</v>
      </c>
      <c r="G15" s="28">
        <v>6.0</v>
      </c>
      <c r="H15" s="28"/>
      <c r="I15" s="27">
        <f t="shared" ref="I15:I16" si="1">SUM(F15:H15)</f>
        <v>10</v>
      </c>
      <c r="J15" s="35" t="s">
        <v>29</v>
      </c>
      <c r="K15" s="35" t="s">
        <v>30</v>
      </c>
      <c r="L15" s="36" t="s">
        <v>31</v>
      </c>
      <c r="M15" s="37"/>
      <c r="N15" s="37"/>
      <c r="O15" s="25"/>
      <c r="P15" s="25"/>
    </row>
    <row r="16">
      <c r="A16" s="24"/>
      <c r="B16" s="42" t="s">
        <v>36</v>
      </c>
      <c r="C16" s="43" t="s">
        <v>37</v>
      </c>
      <c r="D16" s="27">
        <v>4.0</v>
      </c>
      <c r="E16" s="27">
        <v>4.0</v>
      </c>
      <c r="F16" s="28">
        <v>16.0</v>
      </c>
      <c r="G16" s="28">
        <v>14.0</v>
      </c>
      <c r="H16" s="28"/>
      <c r="I16" s="27">
        <f t="shared" si="1"/>
        <v>30</v>
      </c>
      <c r="J16" s="35" t="s">
        <v>29</v>
      </c>
      <c r="K16" s="35" t="s">
        <v>30</v>
      </c>
      <c r="L16" s="36" t="s">
        <v>31</v>
      </c>
      <c r="M16" s="37"/>
      <c r="N16" s="25"/>
      <c r="O16" s="37"/>
      <c r="P16" s="25"/>
    </row>
    <row r="17">
      <c r="A17" s="24"/>
      <c r="B17" s="44" t="s">
        <v>38</v>
      </c>
      <c r="C17" s="45" t="s">
        <v>39</v>
      </c>
      <c r="D17" s="34">
        <v>7.0</v>
      </c>
      <c r="E17" s="34">
        <v>7.0</v>
      </c>
      <c r="F17" s="33"/>
      <c r="G17" s="33"/>
      <c r="H17" s="33"/>
      <c r="I17" s="34"/>
      <c r="J17" s="40"/>
      <c r="K17" s="40"/>
      <c r="L17" s="39"/>
      <c r="M17" s="41"/>
      <c r="N17" s="41"/>
      <c r="O17" s="41"/>
      <c r="P17" s="41"/>
    </row>
    <row r="18">
      <c r="A18" s="24"/>
      <c r="B18" s="42" t="s">
        <v>40</v>
      </c>
      <c r="C18" s="43" t="s">
        <v>41</v>
      </c>
      <c r="D18" s="27">
        <v>2.0</v>
      </c>
      <c r="E18" s="27">
        <v>2.0</v>
      </c>
      <c r="F18" s="28"/>
      <c r="G18" s="28">
        <v>16.0</v>
      </c>
      <c r="H18" s="28"/>
      <c r="I18" s="27">
        <f t="shared" ref="I18:I23" si="2">SUM(F18:H18)</f>
        <v>16</v>
      </c>
      <c r="J18" s="35" t="s">
        <v>29</v>
      </c>
      <c r="K18" s="35" t="s">
        <v>30</v>
      </c>
      <c r="L18" s="36" t="s">
        <v>31</v>
      </c>
      <c r="M18" s="25"/>
      <c r="N18" s="37"/>
      <c r="O18" s="25"/>
      <c r="P18" s="37"/>
    </row>
    <row r="19">
      <c r="A19" s="24"/>
      <c r="B19" s="42" t="s">
        <v>42</v>
      </c>
      <c r="C19" s="43" t="s">
        <v>43</v>
      </c>
      <c r="D19" s="27">
        <v>2.0</v>
      </c>
      <c r="E19" s="27">
        <v>2.0</v>
      </c>
      <c r="F19" s="28">
        <v>6.0</v>
      </c>
      <c r="G19" s="28">
        <v>12.0</v>
      </c>
      <c r="H19" s="28">
        <v>12.0</v>
      </c>
      <c r="I19" s="27">
        <f t="shared" si="2"/>
        <v>30</v>
      </c>
      <c r="J19" s="35" t="s">
        <v>29</v>
      </c>
      <c r="K19" s="35" t="s">
        <v>30</v>
      </c>
      <c r="L19" s="36" t="s">
        <v>31</v>
      </c>
      <c r="M19" s="37"/>
      <c r="N19" s="37"/>
      <c r="O19" s="25"/>
      <c r="P19" s="25"/>
    </row>
    <row r="20">
      <c r="A20" s="24"/>
      <c r="B20" s="42" t="s">
        <v>44</v>
      </c>
      <c r="C20" s="43" t="s">
        <v>45</v>
      </c>
      <c r="D20" s="27">
        <v>2.0</v>
      </c>
      <c r="E20" s="27">
        <v>2.0</v>
      </c>
      <c r="F20" s="28">
        <v>12.0</v>
      </c>
      <c r="G20" s="28">
        <v>10.0</v>
      </c>
      <c r="H20" s="28"/>
      <c r="I20" s="27">
        <f t="shared" si="2"/>
        <v>22</v>
      </c>
      <c r="J20" s="35" t="s">
        <v>29</v>
      </c>
      <c r="K20" s="35" t="s">
        <v>30</v>
      </c>
      <c r="L20" s="36" t="s">
        <v>31</v>
      </c>
      <c r="M20" s="25"/>
      <c r="N20" s="37"/>
      <c r="O20" s="25"/>
      <c r="P20" s="37"/>
    </row>
    <row r="21" ht="15.75" customHeight="1">
      <c r="A21" s="24"/>
      <c r="B21" s="42" t="s">
        <v>46</v>
      </c>
      <c r="C21" s="43" t="s">
        <v>47</v>
      </c>
      <c r="D21" s="27">
        <v>1.0</v>
      </c>
      <c r="E21" s="27">
        <v>1.0</v>
      </c>
      <c r="F21" s="28"/>
      <c r="G21" s="28">
        <v>10.0</v>
      </c>
      <c r="H21" s="28">
        <v>5.0</v>
      </c>
      <c r="I21" s="27">
        <f t="shared" si="2"/>
        <v>15</v>
      </c>
      <c r="J21" s="46"/>
      <c r="K21" s="35" t="s">
        <v>30</v>
      </c>
      <c r="L21" s="47"/>
      <c r="M21" s="25"/>
      <c r="N21" s="37"/>
      <c r="O21" s="25"/>
      <c r="P21" s="37"/>
    </row>
    <row r="22" ht="15.75" customHeight="1">
      <c r="A22" s="24"/>
      <c r="B22" s="29" t="s">
        <v>48</v>
      </c>
      <c r="C22" s="45" t="s">
        <v>49</v>
      </c>
      <c r="D22" s="31">
        <v>2.0</v>
      </c>
      <c r="E22" s="31">
        <v>2.0</v>
      </c>
      <c r="F22" s="32">
        <v>10.0</v>
      </c>
      <c r="G22" s="32"/>
      <c r="H22" s="32"/>
      <c r="I22" s="34">
        <f t="shared" si="2"/>
        <v>10</v>
      </c>
      <c r="J22" s="40" t="s">
        <v>29</v>
      </c>
      <c r="K22" s="40" t="s">
        <v>30</v>
      </c>
      <c r="L22" s="39" t="s">
        <v>31</v>
      </c>
      <c r="M22" s="25"/>
      <c r="N22" s="37"/>
      <c r="O22" s="37"/>
      <c r="P22" s="25"/>
    </row>
    <row r="23" ht="15.75" customHeight="1">
      <c r="A23" s="24"/>
      <c r="B23" s="29" t="s">
        <v>50</v>
      </c>
      <c r="C23" s="45" t="s">
        <v>51</v>
      </c>
      <c r="D23" s="31">
        <v>3.0</v>
      </c>
      <c r="E23" s="31">
        <v>3.0</v>
      </c>
      <c r="F23" s="32">
        <v>10.0</v>
      </c>
      <c r="G23" s="32">
        <v>10.0</v>
      </c>
      <c r="H23" s="32">
        <v>10.0</v>
      </c>
      <c r="I23" s="34">
        <f t="shared" si="2"/>
        <v>30</v>
      </c>
      <c r="J23" s="40" t="s">
        <v>29</v>
      </c>
      <c r="K23" s="40" t="s">
        <v>30</v>
      </c>
      <c r="L23" s="39" t="s">
        <v>31</v>
      </c>
      <c r="M23" s="25"/>
      <c r="N23" s="37"/>
      <c r="O23" s="25"/>
      <c r="P23" s="37"/>
    </row>
    <row r="24" ht="15.75" customHeight="1">
      <c r="A24" s="24"/>
      <c r="B24" s="29" t="s">
        <v>52</v>
      </c>
      <c r="C24" s="45" t="s">
        <v>53</v>
      </c>
      <c r="D24" s="31">
        <v>5.0</v>
      </c>
      <c r="E24" s="31">
        <v>5.0</v>
      </c>
      <c r="F24" s="33"/>
      <c r="G24" s="33"/>
      <c r="H24" s="33"/>
      <c r="I24" s="39"/>
      <c r="J24" s="40"/>
      <c r="K24" s="40"/>
      <c r="L24" s="39"/>
      <c r="M24" s="41"/>
      <c r="N24" s="41"/>
      <c r="O24" s="41"/>
      <c r="P24" s="41"/>
    </row>
    <row r="25" ht="15.75" customHeight="1">
      <c r="A25" s="24"/>
      <c r="B25" s="42" t="s">
        <v>54</v>
      </c>
      <c r="C25" s="43" t="s">
        <v>55</v>
      </c>
      <c r="D25" s="27">
        <v>2.0</v>
      </c>
      <c r="E25" s="27">
        <v>2.0</v>
      </c>
      <c r="F25" s="28"/>
      <c r="G25" s="28">
        <v>12.0</v>
      </c>
      <c r="H25" s="28">
        <v>12.0</v>
      </c>
      <c r="I25" s="27">
        <f t="shared" ref="I25:I26" si="3">SUM(F25:H25)</f>
        <v>24</v>
      </c>
      <c r="J25" s="35" t="s">
        <v>29</v>
      </c>
      <c r="K25" s="35" t="s">
        <v>30</v>
      </c>
      <c r="L25" s="36" t="s">
        <v>31</v>
      </c>
      <c r="M25" s="25"/>
      <c r="N25" s="37"/>
      <c r="O25" s="37"/>
      <c r="P25" s="25"/>
    </row>
    <row r="26" ht="15.75" customHeight="1">
      <c r="A26" s="24"/>
      <c r="B26" s="42" t="s">
        <v>56</v>
      </c>
      <c r="C26" s="43" t="s">
        <v>57</v>
      </c>
      <c r="D26" s="27">
        <v>3.0</v>
      </c>
      <c r="E26" s="27">
        <v>3.0</v>
      </c>
      <c r="F26" s="28"/>
      <c r="G26" s="28">
        <v>12.0</v>
      </c>
      <c r="H26" s="28">
        <v>14.0</v>
      </c>
      <c r="I26" s="27">
        <f t="shared" si="3"/>
        <v>26</v>
      </c>
      <c r="J26" s="35" t="s">
        <v>29</v>
      </c>
      <c r="K26" s="35" t="s">
        <v>30</v>
      </c>
      <c r="L26" s="36" t="s">
        <v>31</v>
      </c>
      <c r="M26" s="25"/>
      <c r="N26" s="25"/>
      <c r="O26" s="37"/>
      <c r="P26" s="37"/>
    </row>
    <row r="27" ht="15.75" customHeight="1">
      <c r="A27" s="24"/>
      <c r="B27" s="29" t="s">
        <v>58</v>
      </c>
      <c r="C27" s="48" t="s">
        <v>59</v>
      </c>
      <c r="D27" s="31">
        <v>2.0</v>
      </c>
      <c r="E27" s="31">
        <v>2.0</v>
      </c>
      <c r="F27" s="33"/>
      <c r="G27" s="33"/>
      <c r="H27" s="33"/>
      <c r="I27" s="39"/>
      <c r="J27" s="40"/>
      <c r="K27" s="40"/>
      <c r="L27" s="39"/>
      <c r="M27" s="39"/>
      <c r="N27" s="39"/>
      <c r="O27" s="39"/>
      <c r="P27" s="39"/>
    </row>
    <row r="28" ht="15.75" customHeight="1">
      <c r="A28" s="24"/>
      <c r="B28" s="42" t="s">
        <v>60</v>
      </c>
      <c r="C28" s="43" t="s">
        <v>61</v>
      </c>
      <c r="D28" s="27">
        <v>1.0</v>
      </c>
      <c r="E28" s="27">
        <v>1.0</v>
      </c>
      <c r="F28" s="28">
        <v>8.0</v>
      </c>
      <c r="G28" s="28">
        <v>10.0</v>
      </c>
      <c r="H28" s="28">
        <v>10.0</v>
      </c>
      <c r="I28" s="27">
        <f>SUM(F28:H28)</f>
        <v>28</v>
      </c>
      <c r="J28" s="35" t="s">
        <v>29</v>
      </c>
      <c r="K28" s="35" t="s">
        <v>30</v>
      </c>
      <c r="L28" s="27" t="s">
        <v>31</v>
      </c>
      <c r="M28" s="25"/>
      <c r="N28" s="37"/>
      <c r="O28" s="25"/>
      <c r="P28" s="37"/>
    </row>
    <row r="29" ht="15.75" customHeight="1">
      <c r="A29" s="24"/>
      <c r="B29" s="42" t="s">
        <v>62</v>
      </c>
      <c r="C29" s="43" t="s">
        <v>63</v>
      </c>
      <c r="D29" s="27">
        <v>1.0</v>
      </c>
      <c r="E29" s="27">
        <v>1.0</v>
      </c>
      <c r="F29" s="28">
        <v>10.0</v>
      </c>
      <c r="G29" s="28"/>
      <c r="H29" s="28"/>
      <c r="I29" s="27">
        <v>10.0</v>
      </c>
      <c r="J29" s="35" t="s">
        <v>29</v>
      </c>
      <c r="K29" s="35" t="s">
        <v>30</v>
      </c>
      <c r="L29" s="27" t="s">
        <v>31</v>
      </c>
      <c r="M29" s="25"/>
      <c r="N29" s="37"/>
      <c r="O29" s="37"/>
      <c r="P29" s="49"/>
    </row>
    <row r="30" ht="15.75" customHeight="1">
      <c r="A30" s="24"/>
      <c r="B30" s="29" t="s">
        <v>64</v>
      </c>
      <c r="C30" s="48" t="s">
        <v>65</v>
      </c>
      <c r="D30" s="31">
        <v>4.0</v>
      </c>
      <c r="E30" s="31">
        <v>4.0</v>
      </c>
      <c r="F30" s="29"/>
      <c r="G30" s="29"/>
      <c r="H30" s="29"/>
      <c r="I30" s="39"/>
      <c r="J30" s="40"/>
      <c r="K30" s="40"/>
      <c r="L30" s="39"/>
      <c r="M30" s="41"/>
      <c r="N30" s="41"/>
      <c r="O30" s="41"/>
      <c r="P30" s="41"/>
    </row>
    <row r="31" ht="15.75" customHeight="1">
      <c r="A31" s="24"/>
      <c r="B31" s="42" t="s">
        <v>66</v>
      </c>
      <c r="C31" s="43" t="s">
        <v>67</v>
      </c>
      <c r="D31" s="27">
        <v>2.0</v>
      </c>
      <c r="E31" s="27">
        <v>2.0</v>
      </c>
      <c r="F31" s="28"/>
      <c r="G31" s="28">
        <v>15.0</v>
      </c>
      <c r="H31" s="28">
        <v>10.0</v>
      </c>
      <c r="I31" s="27">
        <f t="shared" ref="I31:I32" si="4">SUM(F31:H31)</f>
        <v>25</v>
      </c>
      <c r="J31" s="35" t="s">
        <v>29</v>
      </c>
      <c r="K31" s="35" t="s">
        <v>30</v>
      </c>
      <c r="L31" s="36" t="s">
        <v>31</v>
      </c>
      <c r="M31" s="25"/>
      <c r="N31" s="37"/>
      <c r="O31" s="25"/>
      <c r="P31" s="37"/>
    </row>
    <row r="32" ht="15.75" customHeight="1">
      <c r="A32" s="24"/>
      <c r="B32" s="42" t="s">
        <v>68</v>
      </c>
      <c r="C32" s="43" t="s">
        <v>69</v>
      </c>
      <c r="D32" s="27">
        <v>2.0</v>
      </c>
      <c r="E32" s="27">
        <v>2.0</v>
      </c>
      <c r="F32" s="28"/>
      <c r="G32" s="28">
        <v>15.0</v>
      </c>
      <c r="H32" s="28"/>
      <c r="I32" s="27">
        <f t="shared" si="4"/>
        <v>15</v>
      </c>
      <c r="J32" s="35" t="s">
        <v>29</v>
      </c>
      <c r="K32" s="35" t="s">
        <v>30</v>
      </c>
      <c r="L32" s="36" t="s">
        <v>31</v>
      </c>
      <c r="M32" s="25"/>
      <c r="N32" s="37"/>
      <c r="O32" s="25"/>
      <c r="P32" s="37"/>
    </row>
    <row r="33" ht="15.75" customHeight="1">
      <c r="A33" s="24"/>
      <c r="B33" s="50" t="s">
        <v>70</v>
      </c>
      <c r="C33" s="51" t="s">
        <v>71</v>
      </c>
      <c r="D33" s="34">
        <v>3.0</v>
      </c>
      <c r="E33" s="34">
        <v>3.0</v>
      </c>
      <c r="F33" s="52"/>
      <c r="G33" s="53">
        <v>24.0</v>
      </c>
      <c r="H33" s="53">
        <v>16.0</v>
      </c>
      <c r="I33" s="34">
        <v>40.0</v>
      </c>
      <c r="J33" s="40" t="s">
        <v>29</v>
      </c>
      <c r="K33" s="40" t="s">
        <v>30</v>
      </c>
      <c r="L33" s="39" t="s">
        <v>31</v>
      </c>
      <c r="M33" s="25"/>
      <c r="N33" s="37"/>
      <c r="O33" s="25"/>
      <c r="P33" s="37"/>
    </row>
    <row r="34" ht="15.75" customHeight="1">
      <c r="A34" s="24"/>
      <c r="B34" s="50" t="s">
        <v>72</v>
      </c>
      <c r="C34" s="51" t="s">
        <v>73</v>
      </c>
      <c r="D34" s="31">
        <v>2.0</v>
      </c>
      <c r="E34" s="31">
        <v>2.0</v>
      </c>
      <c r="F34" s="33"/>
      <c r="G34" s="32">
        <v>12.0</v>
      </c>
      <c r="H34" s="32">
        <v>12.0</v>
      </c>
      <c r="I34" s="34">
        <f t="shared" ref="I34:I38" si="5">SUM(F34:H34)</f>
        <v>24</v>
      </c>
      <c r="J34" s="40" t="s">
        <v>29</v>
      </c>
      <c r="K34" s="40" t="s">
        <v>30</v>
      </c>
      <c r="L34" s="39" t="s">
        <v>31</v>
      </c>
      <c r="M34" s="37"/>
      <c r="N34" s="37"/>
      <c r="O34" s="25"/>
      <c r="P34" s="25"/>
    </row>
    <row r="35" ht="15.75" customHeight="1">
      <c r="A35" s="24"/>
      <c r="B35" s="50" t="s">
        <v>74</v>
      </c>
      <c r="C35" s="51" t="s">
        <v>75</v>
      </c>
      <c r="D35" s="31">
        <v>3.0</v>
      </c>
      <c r="E35" s="31">
        <v>3.0</v>
      </c>
      <c r="F35" s="33"/>
      <c r="G35" s="32">
        <v>16.0</v>
      </c>
      <c r="H35" s="32">
        <v>8.0</v>
      </c>
      <c r="I35" s="34">
        <f t="shared" si="5"/>
        <v>24</v>
      </c>
      <c r="J35" s="40" t="s">
        <v>29</v>
      </c>
      <c r="K35" s="40" t="s">
        <v>30</v>
      </c>
      <c r="L35" s="39" t="s">
        <v>31</v>
      </c>
      <c r="M35" s="37"/>
      <c r="N35" s="37"/>
      <c r="O35" s="25"/>
      <c r="P35" s="25"/>
    </row>
    <row r="36" ht="15.75" customHeight="1">
      <c r="A36" s="54"/>
      <c r="B36" s="44" t="s">
        <v>76</v>
      </c>
      <c r="C36" s="45" t="s">
        <v>77</v>
      </c>
      <c r="D36" s="45">
        <v>2.0</v>
      </c>
      <c r="E36" s="45">
        <v>2.0</v>
      </c>
      <c r="F36" s="55"/>
      <c r="G36" s="56">
        <v>12.0</v>
      </c>
      <c r="H36" s="57"/>
      <c r="I36" s="58">
        <f t="shared" si="5"/>
        <v>12</v>
      </c>
      <c r="J36" s="40" t="s">
        <v>29</v>
      </c>
      <c r="K36" s="40" t="s">
        <v>30</v>
      </c>
      <c r="L36" s="39" t="s">
        <v>31</v>
      </c>
      <c r="M36" s="59"/>
      <c r="N36" s="60"/>
      <c r="O36" s="60"/>
      <c r="P36" s="59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24"/>
      <c r="B37" s="50" t="s">
        <v>78</v>
      </c>
      <c r="C37" s="51" t="s">
        <v>79</v>
      </c>
      <c r="D37" s="34">
        <v>2.0</v>
      </c>
      <c r="E37" s="34">
        <v>2.0</v>
      </c>
      <c r="F37" s="53"/>
      <c r="G37" s="53">
        <v>15.0</v>
      </c>
      <c r="H37" s="53"/>
      <c r="I37" s="34">
        <f t="shared" si="5"/>
        <v>15</v>
      </c>
      <c r="J37" s="40" t="s">
        <v>29</v>
      </c>
      <c r="K37" s="40" t="s">
        <v>30</v>
      </c>
      <c r="L37" s="39" t="s">
        <v>31</v>
      </c>
      <c r="M37" s="37"/>
      <c r="N37" s="25"/>
      <c r="O37" s="37"/>
      <c r="P37" s="25"/>
    </row>
    <row r="38" ht="15.75" customHeight="1">
      <c r="A38" s="62"/>
      <c r="B38" s="63" t="s">
        <v>80</v>
      </c>
      <c r="C38" s="48" t="s">
        <v>81</v>
      </c>
      <c r="D38" s="31">
        <v>16.0</v>
      </c>
      <c r="E38" s="31">
        <v>16.0</v>
      </c>
      <c r="F38" s="64"/>
      <c r="G38" s="64">
        <v>14.0</v>
      </c>
      <c r="H38" s="65"/>
      <c r="I38" s="58">
        <f t="shared" si="5"/>
        <v>14</v>
      </c>
      <c r="J38" s="40" t="s">
        <v>29</v>
      </c>
      <c r="K38" s="39" t="s">
        <v>82</v>
      </c>
      <c r="L38" s="66"/>
      <c r="M38" s="67"/>
      <c r="N38" s="60"/>
      <c r="O38" s="67"/>
      <c r="P38" s="60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D39" s="1"/>
    </row>
    <row r="40" ht="15.75" customHeight="1">
      <c r="C40" s="69">
        <f>D13+D14+D17+D22+D23+D24+D27+D30+D33+D34+D35+D36+D37+D38</f>
        <v>60</v>
      </c>
      <c r="D40" s="1"/>
      <c r="I40" s="69">
        <f>SUM(I13:I38)</f>
        <v>444</v>
      </c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</sheetData>
  <mergeCells count="14">
    <mergeCell ref="J10:L10"/>
    <mergeCell ref="M10:P10"/>
    <mergeCell ref="J11:L11"/>
    <mergeCell ref="M11:M12"/>
    <mergeCell ref="N11:N12"/>
    <mergeCell ref="O11:O12"/>
    <mergeCell ref="P11:P12"/>
    <mergeCell ref="C4:N6"/>
    <mergeCell ref="B10:B11"/>
    <mergeCell ref="C10:C11"/>
    <mergeCell ref="D10:D11"/>
    <mergeCell ref="E10:E11"/>
    <mergeCell ref="F10:H11"/>
    <mergeCell ref="I10:I11"/>
  </mergeCells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90.14"/>
    <col customWidth="1" min="3" max="3" width="9.0"/>
    <col customWidth="1" min="4" max="4" width="5.14"/>
    <col customWidth="1" min="5" max="5" width="7.14"/>
    <col customWidth="1" min="6" max="6" width="5.29"/>
    <col customWidth="1" min="7" max="7" width="8.71"/>
    <col customWidth="1" min="8" max="8" width="3.14"/>
    <col customWidth="1" min="9" max="9" width="9.0"/>
    <col customWidth="1" min="10" max="10" width="6.14"/>
    <col customWidth="1" min="11" max="11" width="12.71"/>
    <col customWidth="1" min="12" max="12" width="6.29"/>
    <col customWidth="1" min="13" max="16" width="7.29"/>
    <col customWidth="1" min="17" max="26" width="11.43"/>
  </cols>
  <sheetData>
    <row r="1">
      <c r="D1" s="1"/>
    </row>
    <row r="2">
      <c r="D2" s="1"/>
    </row>
    <row r="3">
      <c r="D3" s="1"/>
    </row>
    <row r="4">
      <c r="A4" s="2"/>
      <c r="B4" s="2"/>
      <c r="C4" s="2"/>
      <c r="D4" s="1"/>
      <c r="F4" s="2"/>
    </row>
    <row r="5" ht="15.75" customHeight="1">
      <c r="A5" s="2"/>
      <c r="B5" s="4" t="s">
        <v>1</v>
      </c>
      <c r="C5" s="3" t="s">
        <v>83</v>
      </c>
      <c r="O5" s="5"/>
      <c r="P5" s="5"/>
    </row>
    <row r="6" ht="15.75" customHeight="1">
      <c r="A6" s="2"/>
      <c r="B6" s="4" t="s">
        <v>2</v>
      </c>
      <c r="O6" s="5"/>
      <c r="P6" s="5"/>
    </row>
    <row r="7" ht="15.75" customHeight="1">
      <c r="A7" s="2"/>
      <c r="B7" s="4" t="s">
        <v>3</v>
      </c>
      <c r="O7" s="5"/>
      <c r="P7" s="5"/>
    </row>
    <row r="8" ht="15.75" customHeight="1">
      <c r="A8" s="2"/>
      <c r="B8" s="4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>
      <c r="B9" s="7"/>
      <c r="D9" s="1"/>
    </row>
    <row r="10" ht="48.0" customHeight="1">
      <c r="B10" s="9" t="s">
        <v>8</v>
      </c>
      <c r="C10" s="10" t="s">
        <v>9</v>
      </c>
      <c r="D10" s="9" t="s">
        <v>10</v>
      </c>
      <c r="E10" s="9" t="s">
        <v>11</v>
      </c>
      <c r="F10" s="11" t="s">
        <v>12</v>
      </c>
      <c r="G10" s="12"/>
      <c r="H10" s="13"/>
      <c r="I10" s="10" t="s">
        <v>13</v>
      </c>
      <c r="J10" s="14" t="s">
        <v>14</v>
      </c>
      <c r="K10" s="15"/>
      <c r="L10" s="15"/>
      <c r="M10" s="16" t="s">
        <v>15</v>
      </c>
      <c r="N10" s="15"/>
      <c r="O10" s="15"/>
      <c r="P10" s="17"/>
    </row>
    <row r="11">
      <c r="B11" s="18"/>
      <c r="C11" s="18"/>
      <c r="D11" s="18"/>
      <c r="E11" s="18"/>
      <c r="F11" s="19"/>
      <c r="G11" s="20"/>
      <c r="H11" s="21"/>
      <c r="I11" s="18"/>
      <c r="J11" s="22" t="s">
        <v>16</v>
      </c>
      <c r="K11" s="15"/>
      <c r="L11" s="17"/>
      <c r="M11" s="23" t="s">
        <v>17</v>
      </c>
      <c r="N11" s="23" t="s">
        <v>18</v>
      </c>
      <c r="O11" s="23" t="s">
        <v>19</v>
      </c>
      <c r="P11" s="23" t="s">
        <v>20</v>
      </c>
    </row>
    <row r="12">
      <c r="A12" s="24"/>
      <c r="B12" s="25"/>
      <c r="C12" s="25"/>
      <c r="D12" s="26"/>
      <c r="E12" s="25"/>
      <c r="F12" s="27" t="s">
        <v>21</v>
      </c>
      <c r="G12" s="27" t="s">
        <v>22</v>
      </c>
      <c r="H12" s="27" t="s">
        <v>23</v>
      </c>
      <c r="I12" s="27"/>
      <c r="J12" s="27" t="s">
        <v>24</v>
      </c>
      <c r="K12" s="28" t="s">
        <v>25</v>
      </c>
      <c r="L12" s="27" t="s">
        <v>26</v>
      </c>
      <c r="M12" s="18"/>
      <c r="N12" s="18"/>
      <c r="O12" s="18"/>
      <c r="P12" s="18"/>
    </row>
    <row r="13">
      <c r="A13" s="24"/>
      <c r="B13" s="29" t="s">
        <v>27</v>
      </c>
      <c r="C13" s="30" t="s">
        <v>28</v>
      </c>
      <c r="D13" s="31">
        <v>2.0</v>
      </c>
      <c r="E13" s="31">
        <v>2.0</v>
      </c>
      <c r="F13" s="32">
        <v>12.0</v>
      </c>
      <c r="G13" s="32">
        <v>12.0</v>
      </c>
      <c r="H13" s="33"/>
      <c r="I13" s="34">
        <f>SUM(F13:H13)</f>
        <v>24</v>
      </c>
      <c r="J13" s="35" t="s">
        <v>29</v>
      </c>
      <c r="K13" s="35" t="s">
        <v>84</v>
      </c>
      <c r="L13" s="36" t="s">
        <v>31</v>
      </c>
      <c r="M13" s="25"/>
      <c r="N13" s="37"/>
      <c r="O13" s="25"/>
      <c r="P13" s="37"/>
    </row>
    <row r="14">
      <c r="A14" s="24"/>
      <c r="B14" s="29" t="s">
        <v>32</v>
      </c>
      <c r="C14" s="30" t="s">
        <v>33</v>
      </c>
      <c r="D14" s="31">
        <v>7.0</v>
      </c>
      <c r="E14" s="31">
        <v>7.0</v>
      </c>
      <c r="F14" s="38"/>
      <c r="G14" s="38"/>
      <c r="H14" s="33"/>
      <c r="I14" s="39"/>
      <c r="J14" s="40"/>
      <c r="K14" s="40"/>
      <c r="L14" s="39"/>
      <c r="M14" s="41"/>
      <c r="N14" s="41"/>
      <c r="O14" s="41"/>
      <c r="P14" s="41"/>
    </row>
    <row r="15">
      <c r="A15" s="24"/>
      <c r="B15" s="42" t="s">
        <v>34</v>
      </c>
      <c r="C15" s="43" t="s">
        <v>35</v>
      </c>
      <c r="D15" s="27">
        <v>3.0</v>
      </c>
      <c r="E15" s="27">
        <v>3.0</v>
      </c>
      <c r="F15" s="28">
        <v>4.0</v>
      </c>
      <c r="G15" s="28">
        <v>6.0</v>
      </c>
      <c r="H15" s="28"/>
      <c r="I15" s="27">
        <f t="shared" ref="I15:I16" si="1">SUM(F15:H15)</f>
        <v>10</v>
      </c>
      <c r="J15" s="35" t="s">
        <v>29</v>
      </c>
      <c r="K15" s="35" t="s">
        <v>84</v>
      </c>
      <c r="L15" s="36" t="s">
        <v>31</v>
      </c>
      <c r="M15" s="37"/>
      <c r="N15" s="37"/>
      <c r="O15" s="25"/>
      <c r="P15" s="25"/>
    </row>
    <row r="16">
      <c r="A16" s="24"/>
      <c r="B16" s="42" t="s">
        <v>36</v>
      </c>
      <c r="C16" s="43" t="s">
        <v>37</v>
      </c>
      <c r="D16" s="27">
        <v>4.0</v>
      </c>
      <c r="E16" s="27">
        <v>4.0</v>
      </c>
      <c r="F16" s="28">
        <v>16.0</v>
      </c>
      <c r="G16" s="28">
        <v>14.0</v>
      </c>
      <c r="H16" s="28"/>
      <c r="I16" s="27">
        <f t="shared" si="1"/>
        <v>30</v>
      </c>
      <c r="J16" s="35" t="s">
        <v>29</v>
      </c>
      <c r="K16" s="35" t="s">
        <v>84</v>
      </c>
      <c r="L16" s="36" t="s">
        <v>31</v>
      </c>
      <c r="M16" s="37"/>
      <c r="N16" s="25"/>
      <c r="O16" s="37"/>
      <c r="P16" s="25"/>
    </row>
    <row r="17">
      <c r="A17" s="24"/>
      <c r="B17" s="44" t="s">
        <v>38</v>
      </c>
      <c r="C17" s="45" t="s">
        <v>39</v>
      </c>
      <c r="D17" s="34">
        <v>7.0</v>
      </c>
      <c r="E17" s="34">
        <v>7.0</v>
      </c>
      <c r="F17" s="33"/>
      <c r="G17" s="33"/>
      <c r="H17" s="33"/>
      <c r="I17" s="34"/>
      <c r="J17" s="40"/>
      <c r="K17" s="40"/>
      <c r="L17" s="39"/>
      <c r="M17" s="41"/>
      <c r="N17" s="41"/>
      <c r="O17" s="41"/>
      <c r="P17" s="41"/>
    </row>
    <row r="18">
      <c r="A18" s="24"/>
      <c r="B18" s="42" t="s">
        <v>40</v>
      </c>
      <c r="C18" s="43" t="s">
        <v>41</v>
      </c>
      <c r="D18" s="27">
        <v>2.0</v>
      </c>
      <c r="E18" s="27">
        <v>2.0</v>
      </c>
      <c r="F18" s="28"/>
      <c r="G18" s="28">
        <v>16.0</v>
      </c>
      <c r="H18" s="28"/>
      <c r="I18" s="27">
        <f t="shared" ref="I18:I23" si="2">SUM(F18:H18)</f>
        <v>16</v>
      </c>
      <c r="J18" s="35" t="s">
        <v>29</v>
      </c>
      <c r="K18" s="35" t="s">
        <v>84</v>
      </c>
      <c r="L18" s="36" t="s">
        <v>31</v>
      </c>
      <c r="M18" s="25"/>
      <c r="N18" s="37"/>
      <c r="O18" s="25"/>
      <c r="P18" s="37"/>
    </row>
    <row r="19">
      <c r="A19" s="24"/>
      <c r="B19" s="42" t="s">
        <v>42</v>
      </c>
      <c r="C19" s="43" t="s">
        <v>43</v>
      </c>
      <c r="D19" s="27">
        <v>2.0</v>
      </c>
      <c r="E19" s="27">
        <v>2.0</v>
      </c>
      <c r="F19" s="28">
        <v>6.0</v>
      </c>
      <c r="G19" s="28">
        <v>12.0</v>
      </c>
      <c r="H19" s="28">
        <v>12.0</v>
      </c>
      <c r="I19" s="27">
        <f t="shared" si="2"/>
        <v>30</v>
      </c>
      <c r="J19" s="35" t="s">
        <v>29</v>
      </c>
      <c r="K19" s="35" t="s">
        <v>84</v>
      </c>
      <c r="L19" s="36" t="s">
        <v>31</v>
      </c>
      <c r="M19" s="37"/>
      <c r="N19" s="37"/>
      <c r="O19" s="25"/>
      <c r="P19" s="25"/>
    </row>
    <row r="20">
      <c r="A20" s="24"/>
      <c r="B20" s="42" t="s">
        <v>85</v>
      </c>
      <c r="C20" s="43" t="s">
        <v>45</v>
      </c>
      <c r="D20" s="27">
        <v>2.0</v>
      </c>
      <c r="E20" s="27">
        <v>2.0</v>
      </c>
      <c r="F20" s="28">
        <v>12.0</v>
      </c>
      <c r="G20" s="28">
        <v>10.0</v>
      </c>
      <c r="H20" s="28"/>
      <c r="I20" s="27">
        <f t="shared" si="2"/>
        <v>22</v>
      </c>
      <c r="J20" s="35" t="s">
        <v>29</v>
      </c>
      <c r="K20" s="35" t="s">
        <v>84</v>
      </c>
      <c r="L20" s="36" t="s">
        <v>31</v>
      </c>
      <c r="M20" s="25"/>
      <c r="N20" s="37"/>
      <c r="O20" s="25"/>
      <c r="P20" s="37"/>
    </row>
    <row r="21" ht="15.75" customHeight="1">
      <c r="A21" s="24"/>
      <c r="B21" s="42" t="s">
        <v>46</v>
      </c>
      <c r="C21" s="43" t="s">
        <v>47</v>
      </c>
      <c r="D21" s="27">
        <v>1.0</v>
      </c>
      <c r="E21" s="27">
        <v>1.0</v>
      </c>
      <c r="F21" s="28"/>
      <c r="G21" s="28">
        <v>10.0</v>
      </c>
      <c r="H21" s="28">
        <v>5.0</v>
      </c>
      <c r="I21" s="27">
        <f t="shared" si="2"/>
        <v>15</v>
      </c>
      <c r="J21" s="46"/>
      <c r="K21" s="46"/>
      <c r="L21" s="47"/>
      <c r="M21" s="25"/>
      <c r="N21" s="37"/>
      <c r="O21" s="25"/>
      <c r="P21" s="37"/>
    </row>
    <row r="22" ht="15.75" customHeight="1">
      <c r="A22" s="24"/>
      <c r="B22" s="29" t="s">
        <v>48</v>
      </c>
      <c r="C22" s="45" t="s">
        <v>49</v>
      </c>
      <c r="D22" s="31">
        <v>2.0</v>
      </c>
      <c r="E22" s="31">
        <v>2.0</v>
      </c>
      <c r="F22" s="32">
        <v>10.0</v>
      </c>
      <c r="G22" s="32"/>
      <c r="H22" s="32"/>
      <c r="I22" s="34">
        <f t="shared" si="2"/>
        <v>10</v>
      </c>
      <c r="J22" s="40" t="s">
        <v>29</v>
      </c>
      <c r="K22" s="40" t="s">
        <v>84</v>
      </c>
      <c r="L22" s="39" t="s">
        <v>31</v>
      </c>
      <c r="M22" s="25"/>
      <c r="N22" s="37"/>
      <c r="O22" s="37"/>
      <c r="P22" s="25"/>
    </row>
    <row r="23" ht="15.75" customHeight="1">
      <c r="A23" s="24"/>
      <c r="B23" s="29" t="s">
        <v>50</v>
      </c>
      <c r="C23" s="45" t="s">
        <v>51</v>
      </c>
      <c r="D23" s="31">
        <v>3.0</v>
      </c>
      <c r="E23" s="31">
        <v>3.0</v>
      </c>
      <c r="F23" s="32">
        <v>10.0</v>
      </c>
      <c r="G23" s="32">
        <v>10.0</v>
      </c>
      <c r="H23" s="32">
        <v>10.0</v>
      </c>
      <c r="I23" s="34">
        <f t="shared" si="2"/>
        <v>30</v>
      </c>
      <c r="J23" s="40" t="s">
        <v>29</v>
      </c>
      <c r="K23" s="40" t="s">
        <v>84</v>
      </c>
      <c r="L23" s="39" t="s">
        <v>31</v>
      </c>
      <c r="M23" s="25"/>
      <c r="N23" s="37"/>
      <c r="O23" s="25"/>
      <c r="P23" s="37"/>
    </row>
    <row r="24" ht="15.75" customHeight="1">
      <c r="A24" s="24"/>
      <c r="B24" s="29" t="s">
        <v>52</v>
      </c>
      <c r="C24" s="45" t="s">
        <v>53</v>
      </c>
      <c r="D24" s="31">
        <v>5.0</v>
      </c>
      <c r="E24" s="31">
        <v>5.0</v>
      </c>
      <c r="F24" s="33"/>
      <c r="G24" s="33"/>
      <c r="H24" s="33"/>
      <c r="I24" s="39"/>
      <c r="J24" s="40"/>
      <c r="K24" s="40"/>
      <c r="L24" s="39"/>
      <c r="M24" s="41"/>
      <c r="N24" s="41"/>
      <c r="O24" s="41"/>
      <c r="P24" s="41"/>
    </row>
    <row r="25" ht="15.75" customHeight="1">
      <c r="A25" s="24"/>
      <c r="B25" s="42" t="s">
        <v>54</v>
      </c>
      <c r="C25" s="43" t="s">
        <v>55</v>
      </c>
      <c r="D25" s="27">
        <v>2.0</v>
      </c>
      <c r="E25" s="27">
        <v>2.0</v>
      </c>
      <c r="F25" s="28"/>
      <c r="G25" s="28">
        <v>12.0</v>
      </c>
      <c r="H25" s="28">
        <v>12.0</v>
      </c>
      <c r="I25" s="27">
        <f t="shared" ref="I25:I26" si="3">SUM(F25:H25)</f>
        <v>24</v>
      </c>
      <c r="J25" s="35" t="s">
        <v>29</v>
      </c>
      <c r="K25" s="35" t="s">
        <v>84</v>
      </c>
      <c r="L25" s="36" t="s">
        <v>31</v>
      </c>
      <c r="M25" s="25"/>
      <c r="N25" s="37"/>
      <c r="O25" s="37"/>
      <c r="P25" s="25"/>
    </row>
    <row r="26" ht="15.75" customHeight="1">
      <c r="A26" s="24"/>
      <c r="B26" s="42" t="s">
        <v>56</v>
      </c>
      <c r="C26" s="43" t="s">
        <v>57</v>
      </c>
      <c r="D26" s="27">
        <v>3.0</v>
      </c>
      <c r="E26" s="27">
        <v>3.0</v>
      </c>
      <c r="F26" s="28"/>
      <c r="G26" s="28">
        <v>12.0</v>
      </c>
      <c r="H26" s="28">
        <v>14.0</v>
      </c>
      <c r="I26" s="27">
        <f t="shared" si="3"/>
        <v>26</v>
      </c>
      <c r="J26" s="35" t="s">
        <v>29</v>
      </c>
      <c r="K26" s="35" t="s">
        <v>84</v>
      </c>
      <c r="L26" s="36" t="s">
        <v>31</v>
      </c>
      <c r="M26" s="25"/>
      <c r="N26" s="25"/>
      <c r="O26" s="37"/>
      <c r="P26" s="37"/>
    </row>
    <row r="27" ht="15.75" customHeight="1">
      <c r="A27" s="24"/>
      <c r="B27" s="29" t="s">
        <v>58</v>
      </c>
      <c r="C27" s="48" t="s">
        <v>59</v>
      </c>
      <c r="D27" s="31">
        <v>2.0</v>
      </c>
      <c r="E27" s="31">
        <v>2.0</v>
      </c>
      <c r="F27" s="33"/>
      <c r="G27" s="33"/>
      <c r="H27" s="33"/>
      <c r="I27" s="39"/>
      <c r="J27" s="40"/>
      <c r="K27" s="40"/>
      <c r="L27" s="39"/>
      <c r="M27" s="39"/>
      <c r="N27" s="39"/>
      <c r="O27" s="39"/>
      <c r="P27" s="39"/>
    </row>
    <row r="28" ht="15.75" customHeight="1">
      <c r="A28" s="24"/>
      <c r="B28" s="42" t="s">
        <v>60</v>
      </c>
      <c r="C28" s="43" t="s">
        <v>61</v>
      </c>
      <c r="D28" s="27">
        <v>1.0</v>
      </c>
      <c r="E28" s="27">
        <v>1.0</v>
      </c>
      <c r="F28" s="28">
        <v>8.0</v>
      </c>
      <c r="G28" s="28">
        <v>10.0</v>
      </c>
      <c r="H28" s="28">
        <v>10.0</v>
      </c>
      <c r="I28" s="27">
        <f>SUM(F28:H28)</f>
        <v>28</v>
      </c>
      <c r="J28" s="35" t="s">
        <v>29</v>
      </c>
      <c r="K28" s="35" t="s">
        <v>84</v>
      </c>
      <c r="L28" s="27" t="s">
        <v>31</v>
      </c>
      <c r="M28" s="25"/>
      <c r="N28" s="37"/>
      <c r="O28" s="25"/>
      <c r="P28" s="37"/>
    </row>
    <row r="29" ht="15.75" customHeight="1">
      <c r="A29" s="24"/>
      <c r="B29" s="42" t="s">
        <v>62</v>
      </c>
      <c r="C29" s="43" t="s">
        <v>63</v>
      </c>
      <c r="D29" s="27">
        <v>1.0</v>
      </c>
      <c r="E29" s="27">
        <v>1.0</v>
      </c>
      <c r="F29" s="28">
        <v>10.0</v>
      </c>
      <c r="G29" s="28"/>
      <c r="H29" s="28"/>
      <c r="I29" s="27">
        <v>10.0</v>
      </c>
      <c r="J29" s="35" t="s">
        <v>29</v>
      </c>
      <c r="K29" s="35" t="s">
        <v>84</v>
      </c>
      <c r="L29" s="27" t="s">
        <v>31</v>
      </c>
      <c r="M29" s="25"/>
      <c r="N29" s="37"/>
      <c r="O29" s="37"/>
      <c r="P29" s="49"/>
    </row>
    <row r="30" ht="15.75" customHeight="1">
      <c r="A30" s="24"/>
      <c r="B30" s="29" t="s">
        <v>64</v>
      </c>
      <c r="C30" s="48" t="s">
        <v>65</v>
      </c>
      <c r="D30" s="31">
        <v>4.0</v>
      </c>
      <c r="E30" s="31">
        <v>4.0</v>
      </c>
      <c r="F30" s="29"/>
      <c r="G30" s="29"/>
      <c r="H30" s="29"/>
      <c r="I30" s="39"/>
      <c r="J30" s="40"/>
      <c r="K30" s="40"/>
      <c r="L30" s="39"/>
      <c r="M30" s="41"/>
      <c r="N30" s="41"/>
      <c r="O30" s="41"/>
      <c r="P30" s="41"/>
    </row>
    <row r="31" ht="15.75" customHeight="1">
      <c r="A31" s="24"/>
      <c r="B31" s="42" t="s">
        <v>66</v>
      </c>
      <c r="C31" s="43" t="s">
        <v>67</v>
      </c>
      <c r="D31" s="27">
        <v>2.0</v>
      </c>
      <c r="E31" s="27">
        <v>2.0</v>
      </c>
      <c r="F31" s="28"/>
      <c r="G31" s="28">
        <v>15.0</v>
      </c>
      <c r="H31" s="28">
        <v>10.0</v>
      </c>
      <c r="I31" s="27">
        <f t="shared" ref="I31:I32" si="4">SUM(F31:H31)</f>
        <v>25</v>
      </c>
      <c r="J31" s="35" t="s">
        <v>29</v>
      </c>
      <c r="K31" s="35" t="s">
        <v>84</v>
      </c>
      <c r="L31" s="36" t="s">
        <v>31</v>
      </c>
      <c r="M31" s="25"/>
      <c r="N31" s="37"/>
      <c r="O31" s="25"/>
      <c r="P31" s="37"/>
    </row>
    <row r="32" ht="15.75" customHeight="1">
      <c r="A32" s="24"/>
      <c r="B32" s="42" t="s">
        <v>68</v>
      </c>
      <c r="C32" s="43" t="s">
        <v>69</v>
      </c>
      <c r="D32" s="27">
        <v>2.0</v>
      </c>
      <c r="E32" s="27">
        <v>2.0</v>
      </c>
      <c r="F32" s="28"/>
      <c r="G32" s="28">
        <v>15.0</v>
      </c>
      <c r="H32" s="28"/>
      <c r="I32" s="27">
        <f t="shared" si="4"/>
        <v>15</v>
      </c>
      <c r="J32" s="35" t="s">
        <v>29</v>
      </c>
      <c r="K32" s="35" t="s">
        <v>84</v>
      </c>
      <c r="L32" s="36" t="s">
        <v>31</v>
      </c>
      <c r="M32" s="25"/>
      <c r="N32" s="37"/>
      <c r="O32" s="25"/>
      <c r="P32" s="37"/>
    </row>
    <row r="33" ht="15.75" customHeight="1">
      <c r="A33" s="24"/>
      <c r="B33" s="50" t="s">
        <v>70</v>
      </c>
      <c r="C33" s="51" t="s">
        <v>71</v>
      </c>
      <c r="D33" s="34">
        <v>3.0</v>
      </c>
      <c r="E33" s="34">
        <v>3.0</v>
      </c>
      <c r="F33" s="52"/>
      <c r="G33" s="53">
        <v>24.0</v>
      </c>
      <c r="H33" s="53">
        <v>16.0</v>
      </c>
      <c r="I33" s="34">
        <v>40.0</v>
      </c>
      <c r="J33" s="40" t="s">
        <v>29</v>
      </c>
      <c r="K33" s="40" t="s">
        <v>84</v>
      </c>
      <c r="L33" s="39" t="s">
        <v>31</v>
      </c>
      <c r="M33" s="25"/>
      <c r="N33" s="37"/>
      <c r="O33" s="25"/>
      <c r="P33" s="37"/>
    </row>
    <row r="34" ht="15.75" customHeight="1">
      <c r="A34" s="24"/>
      <c r="B34" s="50" t="s">
        <v>72</v>
      </c>
      <c r="C34" s="51" t="s">
        <v>73</v>
      </c>
      <c r="D34" s="31">
        <v>2.0</v>
      </c>
      <c r="E34" s="31">
        <v>2.0</v>
      </c>
      <c r="F34" s="33"/>
      <c r="G34" s="32">
        <v>12.0</v>
      </c>
      <c r="H34" s="32">
        <v>12.0</v>
      </c>
      <c r="I34" s="34">
        <f t="shared" ref="I34:I35" si="5">SUM(F34:H34)</f>
        <v>24</v>
      </c>
      <c r="J34" s="40" t="s">
        <v>29</v>
      </c>
      <c r="K34" s="40" t="s">
        <v>84</v>
      </c>
      <c r="L34" s="39" t="s">
        <v>31</v>
      </c>
      <c r="M34" s="37"/>
      <c r="N34" s="37"/>
      <c r="O34" s="25"/>
      <c r="P34" s="25"/>
    </row>
    <row r="35" ht="15.75" customHeight="1">
      <c r="A35" s="24"/>
      <c r="B35" s="50" t="s">
        <v>74</v>
      </c>
      <c r="C35" s="51" t="s">
        <v>75</v>
      </c>
      <c r="D35" s="31">
        <v>3.0</v>
      </c>
      <c r="E35" s="31">
        <v>3.0</v>
      </c>
      <c r="F35" s="33"/>
      <c r="G35" s="32">
        <v>16.0</v>
      </c>
      <c r="H35" s="32">
        <v>8.0</v>
      </c>
      <c r="I35" s="34">
        <f t="shared" si="5"/>
        <v>24</v>
      </c>
      <c r="J35" s="40" t="s">
        <v>29</v>
      </c>
      <c r="K35" s="40" t="s">
        <v>84</v>
      </c>
      <c r="L35" s="39" t="s">
        <v>31</v>
      </c>
      <c r="M35" s="37"/>
      <c r="N35" s="37"/>
      <c r="O35" s="25"/>
      <c r="P35" s="25"/>
    </row>
    <row r="36" ht="15.75" customHeight="1">
      <c r="A36" s="70"/>
      <c r="B36" s="71" t="s">
        <v>76</v>
      </c>
      <c r="C36" s="72" t="s">
        <v>77</v>
      </c>
      <c r="D36" s="58">
        <v>2.0</v>
      </c>
      <c r="E36" s="58">
        <v>2.0</v>
      </c>
      <c r="F36" s="56"/>
      <c r="G36" s="73" t="s">
        <v>86</v>
      </c>
      <c r="H36" s="73"/>
      <c r="I36" s="58">
        <v>16.0</v>
      </c>
      <c r="J36" s="74" t="s">
        <v>29</v>
      </c>
      <c r="K36" s="74" t="s">
        <v>84</v>
      </c>
      <c r="L36" s="75" t="s">
        <v>31</v>
      </c>
      <c r="M36" s="64"/>
      <c r="N36" s="76"/>
      <c r="O36" s="76"/>
      <c r="P36" s="64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5.75" customHeight="1">
      <c r="A37" s="24"/>
      <c r="B37" s="50" t="s">
        <v>78</v>
      </c>
      <c r="C37" s="51" t="s">
        <v>79</v>
      </c>
      <c r="D37" s="39">
        <v>2.0</v>
      </c>
      <c r="E37" s="39">
        <v>2.0</v>
      </c>
      <c r="F37" s="53"/>
      <c r="G37" s="53">
        <v>15.0</v>
      </c>
      <c r="H37" s="53"/>
      <c r="I37" s="34">
        <f>SUM(F37:H37)</f>
        <v>15</v>
      </c>
      <c r="J37" s="40" t="s">
        <v>29</v>
      </c>
      <c r="K37" s="40" t="s">
        <v>84</v>
      </c>
      <c r="L37" s="39" t="s">
        <v>31</v>
      </c>
      <c r="M37" s="37"/>
      <c r="N37" s="25"/>
      <c r="O37" s="37"/>
      <c r="P37" s="25"/>
    </row>
    <row r="38" ht="15.75" customHeight="1">
      <c r="A38" s="70"/>
      <c r="B38" s="78" t="s">
        <v>80</v>
      </c>
      <c r="C38" s="79" t="s">
        <v>81</v>
      </c>
      <c r="D38" s="80">
        <v>16.0</v>
      </c>
      <c r="E38" s="80">
        <v>16.0</v>
      </c>
      <c r="F38" s="64"/>
      <c r="G38" s="65" t="s">
        <v>87</v>
      </c>
      <c r="H38" s="65"/>
      <c r="I38" s="58">
        <v>10.0</v>
      </c>
      <c r="J38" s="74" t="s">
        <v>29</v>
      </c>
      <c r="K38" s="75" t="s">
        <v>88</v>
      </c>
      <c r="L38" s="75"/>
      <c r="M38" s="81"/>
      <c r="N38" s="76"/>
      <c r="O38" s="81"/>
      <c r="P38" s="76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5.75" customHeight="1">
      <c r="D39" s="1"/>
    </row>
    <row r="40" ht="15.75" customHeight="1">
      <c r="C40" s="69">
        <f>D13+D14+D17+D22+D23+D24+D27+D30+D33+D34+D35+D36+D37+D38</f>
        <v>60</v>
      </c>
      <c r="D40" s="1"/>
      <c r="I40" s="69">
        <f>SUM(I13:I38)</f>
        <v>444</v>
      </c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</sheetData>
  <mergeCells count="14">
    <mergeCell ref="J10:L10"/>
    <mergeCell ref="M10:P10"/>
    <mergeCell ref="J11:L11"/>
    <mergeCell ref="M11:M12"/>
    <mergeCell ref="N11:N12"/>
    <mergeCell ref="O11:O12"/>
    <mergeCell ref="P11:P12"/>
    <mergeCell ref="C5:N7"/>
    <mergeCell ref="B10:B11"/>
    <mergeCell ref="C10:C11"/>
    <mergeCell ref="D10:D11"/>
    <mergeCell ref="E10:E11"/>
    <mergeCell ref="F10:H11"/>
    <mergeCell ref="I10:I11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2022-05-09T14:37:13Z</dcterms:created>
  <dc:creator>Sophie Techer</dc:creator>
</cp:coreProperties>
</file>