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ENCE PRO EAU" sheetId="1" r:id="rId4"/>
  </sheets>
  <definedNames/>
  <calcPr/>
  <extLst>
    <ext uri="GoogleSheetsCustomDataVersion2">
      <go:sheetsCustomData xmlns:go="http://customooxmlschemas.google.com/" r:id="rId5" roundtripDataChecksum="smvVG8KeQNJcxvYLzcF9LFx5dHg71gwWv00w/jEQCYY="/>
    </ext>
  </extLst>
</workbook>
</file>

<file path=xl/sharedStrings.xml><?xml version="1.0" encoding="utf-8"?>
<sst xmlns="http://schemas.openxmlformats.org/spreadsheetml/2006/main" count="168" uniqueCount="104">
  <si>
    <t>Champ : STSET</t>
  </si>
  <si>
    <r>
      <rPr>
        <rFont val="Calibri"/>
        <b/>
        <color rgb="FF0070C0"/>
        <sz val="14.0"/>
      </rPr>
      <t xml:space="preserve">MCCC </t>
    </r>
    <r>
      <rPr>
        <rFont val="Calibri"/>
        <b/>
        <color rgb="FFFF0000"/>
        <sz val="14.0"/>
      </rPr>
      <t xml:space="preserve">2024/2025 </t>
    </r>
    <r>
      <rPr>
        <rFont val="Calibri"/>
        <b/>
        <color rgb="FF0070C0"/>
        <sz val="14.0"/>
      </rPr>
      <t xml:space="preserve">validées en Conseil de Faculté SHE du 
et en CFVU du </t>
    </r>
  </si>
  <si>
    <t>Diplôme : LICENCE PROFESSIONNELLE</t>
  </si>
  <si>
    <t xml:space="preserve">CODE VET : </t>
  </si>
  <si>
    <r>
      <rPr>
        <rFont val="Calibri"/>
        <b/>
        <color rgb="FF0070C0"/>
        <sz val="10.0"/>
      </rPr>
      <t>HT3TEC-222</t>
    </r>
    <r>
      <rPr>
        <rFont val="Calibri"/>
        <b/>
        <color theme="4"/>
        <sz val="10.0"/>
      </rPr>
      <t xml:space="preserve"> </t>
    </r>
    <r>
      <rPr>
        <rFont val="Calibri"/>
        <b/>
        <color rgb="FF0070C0"/>
        <sz val="10.0"/>
      </rPr>
      <t>(PRO)</t>
    </r>
  </si>
  <si>
    <t>Mention : MAINTENANCE ET TECHNOLOGIE : ORGANISATION DE LA MAINTENANCE</t>
  </si>
  <si>
    <t>HT3TEE-222 (APP)</t>
  </si>
  <si>
    <t>Parcours Type : Exploitation et Maintenance des Installations de Traitement et de Production d'Eau</t>
  </si>
  <si>
    <t xml:space="preserve">LISTE ELEMENTS </t>
  </si>
  <si>
    <t>CODE APOGEE</t>
  </si>
  <si>
    <t>ECTS</t>
  </si>
  <si>
    <t>COEFF.</t>
  </si>
  <si>
    <t>heures étudiant</t>
  </si>
  <si>
    <t>Total Heures
 étudiant</t>
  </si>
  <si>
    <t>type et nature de l'EPREUVE</t>
  </si>
  <si>
    <t>BLOCS DE COMPETENCES (renseigner les blocs de la fiche RNCP) 
Merci d'indiquer les blocs concernés par les éléments.</t>
  </si>
  <si>
    <t>NOM/PRENOM DES INTERVENANTS</t>
  </si>
  <si>
    <t>session unique</t>
  </si>
  <si>
    <t xml:space="preserve">RNCP30163BC01
Usages numériques </t>
  </si>
  <si>
    <t>RNCP30163BC02
Exploitation de données à des fins d’analyse</t>
  </si>
  <si>
    <t>RNCP30163BC03
Expression et communication écrites et orales</t>
  </si>
  <si>
    <t>RNCP30163BC04 
Positionnement vis à vis d’un champ professionne</t>
  </si>
  <si>
    <t>RNCP30163BC05
Action en responsabilité au sein d’une organisation professionnelle</t>
  </si>
  <si>
    <t>RNCP30163BC06            
Mise en œuvre de stratégies marketing et commercialisation</t>
  </si>
  <si>
    <t xml:space="preserve"> RNCP30163BC07
Gestion et adaptation des processus de production</t>
  </si>
  <si>
    <t>CM</t>
  </si>
  <si>
    <t>TD</t>
  </si>
  <si>
    <t>TP</t>
  </si>
  <si>
    <t>cc/ct*</t>
  </si>
  <si>
    <t>Nature 
de l'épreuve</t>
  </si>
  <si>
    <t>durée</t>
  </si>
  <si>
    <t>UE UE 1 - OUTILS TRANSVERSAUX</t>
  </si>
  <si>
    <t>H3EAUU1</t>
  </si>
  <si>
    <t>SOUS-UE COMMUNICATION ET TIC</t>
  </si>
  <si>
    <t>H3EAUTIC</t>
  </si>
  <si>
    <t>CC</t>
  </si>
  <si>
    <t>Ecrit</t>
  </si>
  <si>
    <t>2H</t>
  </si>
  <si>
    <t>MOUY Pascal</t>
  </si>
  <si>
    <t>SOUS-UE ECONOMIE ET GESTION FINANCIERE</t>
  </si>
  <si>
    <t>H3EAUEGF</t>
  </si>
  <si>
    <t>NATIVEL Patrick</t>
  </si>
  <si>
    <t>SOUS-UE GESTION DE PROJET</t>
  </si>
  <si>
    <t>H3EAUGDP</t>
  </si>
  <si>
    <t>SOUS-UE HYGIENE RISQUES ET SECURITE</t>
  </si>
  <si>
    <t>H3EAURIS</t>
  </si>
  <si>
    <t>VELLAYUDOM Séverine/ MENARD Steven</t>
  </si>
  <si>
    <t>UE UE 2 - QUALITE ET TRAITEMENT DE L'EAU</t>
  </si>
  <si>
    <t>H3EAUU2</t>
  </si>
  <si>
    <t>SOUS-UE OPERATIONS UNITAIRES</t>
  </si>
  <si>
    <t>H3EAUOPE</t>
  </si>
  <si>
    <t>SOUS-UE CHIMIE ET PARAMETRES DE QUALITE DES EAUX</t>
  </si>
  <si>
    <t>H3EAUCHI</t>
  </si>
  <si>
    <t>MORAUDominique</t>
  </si>
  <si>
    <t>SOUS-UE POTABILISATION</t>
  </si>
  <si>
    <t>H3EAUPOT</t>
  </si>
  <si>
    <t>PICARD Jocelyn</t>
  </si>
  <si>
    <t>SOUS-UE PROCEDES DE TRAITEMENT DES EAUX USEES</t>
  </si>
  <si>
    <t>H3EAUPTE</t>
  </si>
  <si>
    <t>RADANIELINA Harimisa</t>
  </si>
  <si>
    <t>SOUS-UE TRAITEMENT ET VALORISATION DES BOUES</t>
  </si>
  <si>
    <t>H3EAUTRA</t>
  </si>
  <si>
    <t>BHIUGWANT Souman/ MORAU Dominique</t>
  </si>
  <si>
    <t>UE UE 3 - TECHNOLOGIES</t>
  </si>
  <si>
    <t>H3EAUUE3</t>
  </si>
  <si>
    <t>SOUS-UE ELECTRICITE ELECTROTECHNIQUE</t>
  </si>
  <si>
    <t>H3EAUELE</t>
  </si>
  <si>
    <t>VACHERON Pierre</t>
  </si>
  <si>
    <t>SOUS-UE MECANIQUE</t>
  </si>
  <si>
    <t>H3EAUMEC</t>
  </si>
  <si>
    <t>ROGER Cédric</t>
  </si>
  <si>
    <t>SOUS-UE MECANIQUE DES FLUIDES ET HYDRAULIQUE</t>
  </si>
  <si>
    <t>H3EAUMFL</t>
  </si>
  <si>
    <t>ISAMBERT Loic</t>
  </si>
  <si>
    <t>SOUS-UE RESEAUX D'EAU</t>
  </si>
  <si>
    <t>H3EAURES</t>
  </si>
  <si>
    <t>UE UE 4 - MAINTENANCE ET CONDUITE DE PROCEDES</t>
  </si>
  <si>
    <t>H3EAUUE4</t>
  </si>
  <si>
    <t>SOUS-UE MAINTENANCE ET GMAO</t>
  </si>
  <si>
    <t>H3EAUGMA</t>
  </si>
  <si>
    <t>MARCEL Mike</t>
  </si>
  <si>
    <t>SOUS-UE AUTOMATIQUE - REGULATION ET CONDUITE DE PROCEDES</t>
  </si>
  <si>
    <t>H3EAUAUT</t>
  </si>
  <si>
    <t>LANCIAUX Jean François/VALLIAME Jean Luc</t>
  </si>
  <si>
    <t>SOUS-UE TELEGESTION ET RESEAUX INTELLIGENTS</t>
  </si>
  <si>
    <t>H3EAUTEL</t>
  </si>
  <si>
    <t>VANDESSE Pierre</t>
  </si>
  <si>
    <t>SOUS-UE TRAITEMENT DE DONNEES ET METROLOGIE</t>
  </si>
  <si>
    <t>H3EAUDON</t>
  </si>
  <si>
    <t>UE UE 5 - ADAPTATION LOCALE</t>
  </si>
  <si>
    <t>H3EAUU5</t>
  </si>
  <si>
    <t>SOUS UE REGLEMENTATION ET DROIT DE L'ENVIRONNEMENT (LOCAL)</t>
  </si>
  <si>
    <t>H3EAURDE</t>
  </si>
  <si>
    <t>SOUS UE ANGLAIS</t>
  </si>
  <si>
    <t>H3EAULV2</t>
  </si>
  <si>
    <t>SOUS UE CONTEXTE ET PROBLEMATIQUE LOCAUX</t>
  </si>
  <si>
    <t>H3EAUCPL</t>
  </si>
  <si>
    <t>UE UE 6 - PROJET TUTEURE</t>
  </si>
  <si>
    <t>H3EAUU6</t>
  </si>
  <si>
    <t>Oral et Ecrit</t>
  </si>
  <si>
    <t>MORAU Dominique</t>
  </si>
  <si>
    <t xml:space="preserve">UE UE 7 - STAGE </t>
  </si>
  <si>
    <t>H3EAUU7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</si>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</sst>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548DD4"/>
      <name val="Calibri"/>
    </font>
    <font>
      <b/>
      <sz val="11.0"/>
      <color rgb="FF548DD4"/>
      <name val="Calibri"/>
    </font>
    <font>
      <b/>
      <sz val="14.0"/>
      <color rgb="FF0070C0"/>
      <name val="Calibri"/>
    </font>
    <font>
      <b/>
      <sz val="10.0"/>
      <color rgb="FF0070C0"/>
      <name val="Calibri"/>
    </font>
    <font>
      <b/>
      <sz val="11.0"/>
      <color theme="1"/>
      <name val="Calibri"/>
    </font>
    <font/>
    <font>
      <b/>
      <sz val="11.0"/>
      <color theme="0"/>
      <name val="Calibri"/>
    </font>
    <font>
      <sz val="8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FFFF00"/>
        <bgColor rgb="FFFFFF00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</border>
    <border>
      <left/>
      <right style="thin">
        <color rgb="FF000000"/>
      </right>
    </border>
    <border>
      <left/>
      <right style="thin">
        <color rgb="FF000000"/>
      </right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5" fillId="0" fontId="6" numFmtId="0" xfId="0" applyAlignment="1" applyBorder="1" applyFont="1">
      <alignment horizontal="center" vertical="center"/>
    </xf>
    <xf borderId="5" fillId="0" fontId="7" numFmtId="0" xfId="0" applyBorder="1" applyFont="1"/>
    <xf borderId="6" fillId="2" fontId="6" numFmtId="0" xfId="0" applyAlignment="1" applyBorder="1" applyFill="1" applyFont="1">
      <alignment horizontal="center" shrinkToFit="0" vertical="center" wrapText="1"/>
    </xf>
    <xf borderId="7" fillId="0" fontId="7" numFmtId="0" xfId="0" applyBorder="1" applyFont="1"/>
    <xf borderId="8" fillId="0" fontId="8" numFmtId="0" xfId="0" applyBorder="1" applyFont="1"/>
    <xf borderId="6" fillId="0" fontId="8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6" fillId="0" fontId="1" numFmtId="0" xfId="0" applyAlignment="1" applyBorder="1" applyFont="1">
      <alignment horizontal="center" vertical="center"/>
    </xf>
    <xf borderId="13" fillId="0" fontId="9" numFmtId="0" xfId="0" applyAlignment="1" applyBorder="1" applyFont="1">
      <alignment horizontal="center" shrinkToFit="0" textRotation="90" vertical="center" wrapText="1"/>
    </xf>
    <xf borderId="13" fillId="0" fontId="7" numFmtId="0" xfId="0" applyBorder="1" applyFont="1"/>
    <xf borderId="14" fillId="3" fontId="10" numFmtId="0" xfId="0" applyAlignment="1" applyBorder="1" applyFill="1" applyFont="1">
      <alignment horizontal="center" textRotation="90" vertical="center"/>
    </xf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shrinkToFit="0" vertical="center" wrapText="1"/>
    </xf>
    <xf borderId="15" fillId="0" fontId="7" numFmtId="0" xfId="0" applyBorder="1" applyFont="1"/>
    <xf borderId="8" fillId="4" fontId="11" numFmtId="0" xfId="0" applyBorder="1" applyFill="1" applyFont="1"/>
    <xf borderId="8" fillId="4" fontId="11" numFmtId="0" xfId="0" applyAlignment="1" applyBorder="1" applyFont="1">
      <alignment horizontal="center" vertical="center"/>
    </xf>
    <xf borderId="8" fillId="4" fontId="6" numFmtId="0" xfId="0" applyAlignment="1" applyBorder="1" applyFont="1">
      <alignment horizontal="center" vertical="center"/>
    </xf>
    <xf borderId="8" fillId="4" fontId="6" numFmtId="0" xfId="0" applyAlignment="1" applyBorder="1" applyFont="1">
      <alignment horizontal="center" shrinkToFit="0" vertical="center" wrapText="1"/>
    </xf>
    <xf borderId="8" fillId="4" fontId="6" numFmtId="3" xfId="0" applyAlignment="1" applyBorder="1" applyFont="1" applyNumberFormat="1">
      <alignment horizontal="center"/>
    </xf>
    <xf borderId="8" fillId="4" fontId="1" numFmtId="0" xfId="0" applyBorder="1" applyFont="1"/>
    <xf borderId="8" fillId="0" fontId="12" numFmtId="0" xfId="0" applyBorder="1" applyFont="1"/>
    <xf borderId="8" fillId="0" fontId="12" numFmtId="0" xfId="0" applyAlignment="1" applyBorder="1" applyFont="1">
      <alignment horizontal="center" vertical="center"/>
    </xf>
    <xf borderId="8" fillId="5" fontId="13" numFmtId="0" xfId="0" applyAlignment="1" applyBorder="1" applyFill="1" applyFont="1">
      <alignment horizontal="center" shrinkToFit="0" textRotation="90" vertical="center" wrapText="1"/>
    </xf>
    <xf borderId="8" fillId="4" fontId="6" numFmtId="3" xfId="0" applyAlignment="1" applyBorder="1" applyFont="1" applyNumberFormat="1">
      <alignment horizontal="center" vertical="center"/>
    </xf>
    <xf borderId="8" fillId="4" fontId="6" numFmtId="3" xfId="0" applyAlignment="1" applyBorder="1" applyFont="1" applyNumberFormat="1">
      <alignment vertical="center"/>
    </xf>
    <xf borderId="8" fillId="0" fontId="12" numFmtId="0" xfId="0" applyAlignment="1" applyBorder="1" applyFont="1">
      <alignment horizontal="left" vertical="center"/>
    </xf>
    <xf borderId="8" fillId="4" fontId="1" numFmtId="0" xfId="0" applyAlignment="1" applyBorder="1" applyFont="1">
      <alignment horizontal="center" shrinkToFit="0" vertical="center" wrapText="1"/>
    </xf>
    <xf borderId="8" fillId="4" fontId="1" numFmtId="0" xfId="0" applyAlignment="1" applyBorder="1" applyFont="1">
      <alignment horizontal="center" vertical="center"/>
    </xf>
    <xf borderId="8" fillId="4" fontId="1" numFmtId="0" xfId="0" applyAlignment="1" applyBorder="1" applyFont="1">
      <alignment horizontal="center"/>
    </xf>
    <xf borderId="8" fillId="4" fontId="13" numFmtId="0" xfId="0" applyAlignment="1" applyBorder="1" applyFont="1">
      <alignment horizontal="center" shrinkToFit="0" textRotation="90" vertical="center" wrapText="1"/>
    </xf>
    <xf borderId="8" fillId="0" fontId="13" numFmtId="0" xfId="0" applyAlignment="1" applyBorder="1" applyFont="1">
      <alignment horizontal="center" shrinkToFit="0" textRotation="90" vertical="center" wrapText="1"/>
    </xf>
    <xf borderId="8" fillId="4" fontId="1" numFmtId="3" xfId="0" applyAlignment="1" applyBorder="1" applyFont="1" applyNumberFormat="1">
      <alignment horizontal="center"/>
    </xf>
    <xf borderId="8" fillId="4" fontId="1" numFmtId="3" xfId="0" applyAlignment="1" applyBorder="1" applyFont="1" applyNumberFormat="1">
      <alignment horizontal="center" vertical="center"/>
    </xf>
    <xf borderId="8" fillId="6" fontId="6" numFmtId="3" xfId="0" applyAlignment="1" applyBorder="1" applyFill="1" applyFont="1" applyNumberFormat="1">
      <alignment horizontal="center" vertical="center"/>
    </xf>
    <xf borderId="16" fillId="0" fontId="7" numFmtId="0" xfId="0" applyBorder="1" applyFont="1"/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0</xdr:rowOff>
    </xdr:from>
    <xdr:ext cx="2409825" cy="838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58.86"/>
    <col customWidth="1" min="3" max="3" width="11.14"/>
    <col customWidth="1" min="4" max="4" width="5.86"/>
    <col customWidth="1" min="5" max="5" width="7.43"/>
    <col customWidth="1" min="6" max="6" width="5.29"/>
    <col customWidth="1" min="7" max="7" width="5.57"/>
    <col customWidth="1" min="8" max="8" width="4.57"/>
    <col customWidth="1" min="9" max="9" width="10.86"/>
    <col customWidth="1" min="10" max="10" width="8.14"/>
    <col customWidth="1" min="11" max="11" width="13.43"/>
    <col customWidth="1" min="12" max="12" width="9.14"/>
    <col customWidth="1" min="13" max="19" width="11.43"/>
    <col customWidth="1" hidden="1" min="20" max="20" width="3.71"/>
    <col customWidth="1" hidden="1" min="21" max="27" width="11.43"/>
    <col customWidth="1" hidden="1" min="28" max="28" width="38.14"/>
    <col customWidth="1" min="29" max="32" width="11.43"/>
  </cols>
  <sheetData>
    <row r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>
      <c r="A4" s="3"/>
      <c r="B4" s="3"/>
      <c r="C4" s="3"/>
      <c r="D4" s="2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15.0" customHeight="1">
      <c r="A5" s="3"/>
      <c r="B5" s="3" t="s">
        <v>0</v>
      </c>
      <c r="C5" s="3"/>
      <c r="D5" s="4"/>
      <c r="E5" s="1"/>
      <c r="F5" s="5" t="s">
        <v>1</v>
      </c>
      <c r="P5" s="6"/>
      <c r="Q5" s="7"/>
      <c r="R5" s="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ht="15.0" customHeight="1">
      <c r="A6" s="3"/>
      <c r="B6" s="3" t="s">
        <v>2</v>
      </c>
      <c r="C6" s="3"/>
      <c r="D6" s="4"/>
      <c r="E6" s="1"/>
      <c r="P6" s="6"/>
      <c r="Q6" s="8" t="s">
        <v>3</v>
      </c>
      <c r="R6" s="8" t="s">
        <v>4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15.0" customHeight="1">
      <c r="A7" s="3"/>
      <c r="B7" s="3" t="s">
        <v>5</v>
      </c>
      <c r="C7" s="3"/>
      <c r="D7" s="4"/>
      <c r="E7" s="1"/>
      <c r="P7" s="6"/>
      <c r="Q7" s="7"/>
      <c r="R7" s="8" t="s">
        <v>6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>
      <c r="A8" s="3"/>
      <c r="B8" s="3" t="s">
        <v>7</v>
      </c>
      <c r="C8" s="3"/>
      <c r="D8" s="4"/>
      <c r="E8" s="1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>
      <c r="A9" s="2"/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45.0" customHeight="1">
      <c r="A10" s="1"/>
      <c r="B10" s="9" t="s">
        <v>8</v>
      </c>
      <c r="C10" s="10" t="s">
        <v>9</v>
      </c>
      <c r="D10" s="9" t="s">
        <v>10</v>
      </c>
      <c r="E10" s="9" t="s">
        <v>11</v>
      </c>
      <c r="F10" s="11" t="s">
        <v>12</v>
      </c>
      <c r="G10" s="12"/>
      <c r="H10" s="13"/>
      <c r="I10" s="10" t="s">
        <v>13</v>
      </c>
      <c r="J10" s="14" t="s">
        <v>14</v>
      </c>
      <c r="K10" s="15"/>
      <c r="L10" s="15"/>
      <c r="M10" s="16" t="s">
        <v>15</v>
      </c>
      <c r="N10" s="15"/>
      <c r="O10" s="15"/>
      <c r="P10" s="15"/>
      <c r="Q10" s="15"/>
      <c r="R10" s="15"/>
      <c r="S10" s="17"/>
      <c r="T10" s="18"/>
      <c r="U10" s="18"/>
      <c r="V10" s="18"/>
      <c r="W10" s="18"/>
      <c r="X10" s="18"/>
      <c r="Y10" s="18"/>
      <c r="Z10" s="18"/>
      <c r="AA10" s="19"/>
      <c r="AB10" s="10" t="s">
        <v>16</v>
      </c>
      <c r="AC10" s="1"/>
      <c r="AD10" s="1"/>
      <c r="AE10" s="1"/>
      <c r="AF10" s="1"/>
    </row>
    <row r="11" ht="15.0" customHeight="1">
      <c r="A11" s="1"/>
      <c r="B11" s="20"/>
      <c r="C11" s="20"/>
      <c r="D11" s="20"/>
      <c r="E11" s="20"/>
      <c r="F11" s="21"/>
      <c r="G11" s="22"/>
      <c r="H11" s="23"/>
      <c r="I11" s="20"/>
      <c r="J11" s="24" t="s">
        <v>17</v>
      </c>
      <c r="K11" s="15"/>
      <c r="L11" s="17"/>
      <c r="M11" s="25" t="s">
        <v>18</v>
      </c>
      <c r="N11" s="25" t="s">
        <v>19</v>
      </c>
      <c r="O11" s="25" t="s">
        <v>20</v>
      </c>
      <c r="P11" s="25" t="s">
        <v>21</v>
      </c>
      <c r="Q11" s="25" t="s">
        <v>22</v>
      </c>
      <c r="R11" s="25" t="s">
        <v>23</v>
      </c>
      <c r="S11" s="25" t="s">
        <v>24</v>
      </c>
      <c r="T11" s="1"/>
      <c r="U11" s="1"/>
      <c r="V11" s="1"/>
      <c r="W11" s="1"/>
      <c r="X11" s="1"/>
      <c r="Y11" s="1"/>
      <c r="Z11" s="1"/>
      <c r="AA11" s="1"/>
      <c r="AB11" s="26"/>
      <c r="AC11" s="1"/>
      <c r="AD11" s="1"/>
      <c r="AE11" s="1"/>
      <c r="AF11" s="1"/>
    </row>
    <row r="12" ht="60.0" customHeight="1">
      <c r="A12" s="27"/>
      <c r="B12" s="28"/>
      <c r="C12" s="28"/>
      <c r="D12" s="29"/>
      <c r="E12" s="28"/>
      <c r="F12" s="30" t="s">
        <v>25</v>
      </c>
      <c r="G12" s="30" t="s">
        <v>26</v>
      </c>
      <c r="H12" s="30" t="s">
        <v>27</v>
      </c>
      <c r="I12" s="30"/>
      <c r="J12" s="30" t="s">
        <v>28</v>
      </c>
      <c r="K12" s="31" t="s">
        <v>29</v>
      </c>
      <c r="L12" s="30" t="s">
        <v>30</v>
      </c>
      <c r="M12" s="20"/>
      <c r="N12" s="20"/>
      <c r="O12" s="20"/>
      <c r="P12" s="20"/>
      <c r="Q12" s="20"/>
      <c r="R12" s="20"/>
      <c r="S12" s="20"/>
      <c r="T12" s="1"/>
      <c r="U12" s="1"/>
      <c r="V12" s="1"/>
      <c r="W12" s="1"/>
      <c r="X12" s="1"/>
      <c r="Y12" s="1"/>
      <c r="Z12" s="1"/>
      <c r="AA12" s="1"/>
      <c r="AB12" s="20"/>
      <c r="AC12" s="1"/>
      <c r="AD12" s="1"/>
      <c r="AE12" s="1"/>
      <c r="AF12" s="1"/>
    </row>
    <row r="13">
      <c r="A13" s="32"/>
      <c r="B13" s="33" t="s">
        <v>31</v>
      </c>
      <c r="C13" s="34" t="s">
        <v>32</v>
      </c>
      <c r="D13" s="35">
        <v>4.0</v>
      </c>
      <c r="E13" s="35">
        <v>4.0</v>
      </c>
      <c r="F13" s="36"/>
      <c r="G13" s="36"/>
      <c r="H13" s="36"/>
      <c r="I13" s="35"/>
      <c r="J13" s="37"/>
      <c r="K13" s="37"/>
      <c r="L13" s="37"/>
      <c r="M13" s="38"/>
      <c r="N13" s="38"/>
      <c r="O13" s="38"/>
      <c r="P13" s="38"/>
      <c r="Q13" s="38"/>
      <c r="R13" s="38"/>
      <c r="S13" s="38"/>
      <c r="T13" s="1"/>
      <c r="U13" s="1"/>
      <c r="V13" s="1"/>
      <c r="W13" s="1"/>
      <c r="X13" s="1"/>
      <c r="Y13" s="1"/>
      <c r="Z13" s="1"/>
      <c r="AA13" s="1"/>
      <c r="AB13" s="38"/>
      <c r="AC13" s="1"/>
      <c r="AD13" s="1"/>
      <c r="AE13" s="1"/>
      <c r="AF13" s="1"/>
    </row>
    <row r="14">
      <c r="A14" s="32"/>
      <c r="B14" s="39" t="s">
        <v>33</v>
      </c>
      <c r="C14" s="40" t="s">
        <v>34</v>
      </c>
      <c r="D14" s="30">
        <v>1.0</v>
      </c>
      <c r="E14" s="30">
        <v>1.0</v>
      </c>
      <c r="F14" s="31">
        <v>3.0</v>
      </c>
      <c r="G14" s="31">
        <v>10.0</v>
      </c>
      <c r="H14" s="31"/>
      <c r="I14" s="30">
        <f t="shared" ref="I14:I17" si="1">SUM(F14:H14)</f>
        <v>13</v>
      </c>
      <c r="J14" s="29" t="s">
        <v>35</v>
      </c>
      <c r="K14" s="30" t="s">
        <v>36</v>
      </c>
      <c r="L14" s="30" t="s">
        <v>37</v>
      </c>
      <c r="M14" s="41"/>
      <c r="N14" s="28"/>
      <c r="O14" s="41"/>
      <c r="P14" s="41"/>
      <c r="Q14" s="28"/>
      <c r="R14" s="28"/>
      <c r="S14" s="28"/>
      <c r="T14" s="1"/>
      <c r="U14" s="1"/>
      <c r="V14" s="1"/>
      <c r="W14" s="1"/>
      <c r="X14" s="1"/>
      <c r="Y14" s="1"/>
      <c r="Z14" s="1"/>
      <c r="AA14" s="1"/>
      <c r="AB14" s="39" t="s">
        <v>38</v>
      </c>
      <c r="AC14" s="1"/>
      <c r="AD14" s="1"/>
      <c r="AE14" s="1"/>
      <c r="AF14" s="1"/>
    </row>
    <row r="15">
      <c r="A15" s="32"/>
      <c r="B15" s="39" t="s">
        <v>39</v>
      </c>
      <c r="C15" s="40" t="s">
        <v>40</v>
      </c>
      <c r="D15" s="30">
        <v>1.0</v>
      </c>
      <c r="E15" s="30">
        <v>1.0</v>
      </c>
      <c r="F15" s="31">
        <v>3.0</v>
      </c>
      <c r="G15" s="31">
        <v>10.0</v>
      </c>
      <c r="H15" s="31"/>
      <c r="I15" s="30">
        <f t="shared" si="1"/>
        <v>13</v>
      </c>
      <c r="J15" s="29" t="s">
        <v>35</v>
      </c>
      <c r="K15" s="30" t="s">
        <v>36</v>
      </c>
      <c r="L15" s="30" t="s">
        <v>37</v>
      </c>
      <c r="M15" s="28"/>
      <c r="N15" s="41"/>
      <c r="O15" s="28"/>
      <c r="P15" s="41"/>
      <c r="Q15" s="28"/>
      <c r="R15" s="41"/>
      <c r="S15" s="28"/>
      <c r="T15" s="1"/>
      <c r="U15" s="1"/>
      <c r="V15" s="1"/>
      <c r="W15" s="1"/>
      <c r="X15" s="1"/>
      <c r="Y15" s="1"/>
      <c r="Z15" s="1"/>
      <c r="AA15" s="1"/>
      <c r="AB15" s="39" t="s">
        <v>41</v>
      </c>
      <c r="AC15" s="1"/>
      <c r="AD15" s="1"/>
      <c r="AE15" s="1"/>
      <c r="AF15" s="1"/>
    </row>
    <row r="16">
      <c r="A16" s="32"/>
      <c r="B16" s="39" t="s">
        <v>42</v>
      </c>
      <c r="C16" s="40" t="s">
        <v>43</v>
      </c>
      <c r="D16" s="30">
        <v>1.0</v>
      </c>
      <c r="E16" s="30">
        <v>1.0</v>
      </c>
      <c r="F16" s="31">
        <v>3.0</v>
      </c>
      <c r="G16" s="31">
        <v>6.0</v>
      </c>
      <c r="H16" s="31">
        <v>5.0</v>
      </c>
      <c r="I16" s="30">
        <f t="shared" si="1"/>
        <v>14</v>
      </c>
      <c r="J16" s="29" t="s">
        <v>35</v>
      </c>
      <c r="K16" s="30" t="s">
        <v>36</v>
      </c>
      <c r="L16" s="30" t="s">
        <v>37</v>
      </c>
      <c r="M16" s="28"/>
      <c r="N16" s="28"/>
      <c r="O16" s="41"/>
      <c r="P16" s="41"/>
      <c r="Q16" s="41"/>
      <c r="R16" s="28"/>
      <c r="S16" s="28"/>
      <c r="T16" s="1"/>
      <c r="U16" s="1"/>
      <c r="V16" s="1"/>
      <c r="W16" s="1"/>
      <c r="X16" s="1"/>
      <c r="Y16" s="1"/>
      <c r="Z16" s="1"/>
      <c r="AA16" s="1"/>
      <c r="AB16" s="39" t="s">
        <v>41</v>
      </c>
      <c r="AC16" s="1"/>
      <c r="AD16" s="1"/>
      <c r="AE16" s="1"/>
      <c r="AF16" s="1"/>
    </row>
    <row r="17">
      <c r="A17" s="32"/>
      <c r="B17" s="39" t="s">
        <v>44</v>
      </c>
      <c r="C17" s="40" t="s">
        <v>45</v>
      </c>
      <c r="D17" s="30">
        <v>1.0</v>
      </c>
      <c r="E17" s="30">
        <v>1.0</v>
      </c>
      <c r="F17" s="31">
        <v>4.0</v>
      </c>
      <c r="G17" s="31">
        <v>6.0</v>
      </c>
      <c r="H17" s="31"/>
      <c r="I17" s="30">
        <f t="shared" si="1"/>
        <v>10</v>
      </c>
      <c r="J17" s="29" t="s">
        <v>35</v>
      </c>
      <c r="K17" s="30" t="s">
        <v>36</v>
      </c>
      <c r="L17" s="30" t="s">
        <v>37</v>
      </c>
      <c r="M17" s="28"/>
      <c r="N17" s="28"/>
      <c r="O17" s="28"/>
      <c r="P17" s="41"/>
      <c r="Q17" s="41"/>
      <c r="R17" s="28"/>
      <c r="S17" s="28"/>
      <c r="T17" s="1"/>
      <c r="U17" s="1"/>
      <c r="V17" s="1"/>
      <c r="W17" s="1"/>
      <c r="X17" s="1"/>
      <c r="Y17" s="1"/>
      <c r="Z17" s="1"/>
      <c r="AA17" s="1"/>
      <c r="AB17" s="39" t="s">
        <v>46</v>
      </c>
      <c r="AC17" s="1"/>
      <c r="AD17" s="1"/>
      <c r="AE17" s="1"/>
      <c r="AF17" s="1"/>
    </row>
    <row r="18">
      <c r="A18" s="32"/>
      <c r="B18" s="33" t="s">
        <v>47</v>
      </c>
      <c r="C18" s="34" t="s">
        <v>48</v>
      </c>
      <c r="D18" s="35">
        <v>10.0</v>
      </c>
      <c r="E18" s="35">
        <v>10.0</v>
      </c>
      <c r="F18" s="36"/>
      <c r="G18" s="36"/>
      <c r="H18" s="36"/>
      <c r="I18" s="35"/>
      <c r="J18" s="37"/>
      <c r="K18" s="42"/>
      <c r="L18" s="43"/>
      <c r="M18" s="38"/>
      <c r="N18" s="38"/>
      <c r="O18" s="38"/>
      <c r="P18" s="38"/>
      <c r="Q18" s="38"/>
      <c r="R18" s="38"/>
      <c r="S18" s="38"/>
      <c r="T18" s="1"/>
      <c r="U18" s="1"/>
      <c r="V18" s="1"/>
      <c r="W18" s="1"/>
      <c r="X18" s="1"/>
      <c r="Y18" s="1"/>
      <c r="Z18" s="1"/>
      <c r="AA18" s="1"/>
      <c r="AB18" s="33"/>
      <c r="AC18" s="1"/>
      <c r="AD18" s="1"/>
      <c r="AE18" s="1"/>
      <c r="AF18" s="1"/>
    </row>
    <row r="19">
      <c r="A19" s="32"/>
      <c r="B19" s="44" t="s">
        <v>49</v>
      </c>
      <c r="C19" s="40" t="s">
        <v>50</v>
      </c>
      <c r="D19" s="30">
        <v>2.0</v>
      </c>
      <c r="E19" s="30">
        <v>2.0</v>
      </c>
      <c r="F19" s="31">
        <v>6.0</v>
      </c>
      <c r="G19" s="31">
        <v>12.0</v>
      </c>
      <c r="H19" s="31">
        <v>10.0</v>
      </c>
      <c r="I19" s="30">
        <f t="shared" ref="I19:I23" si="2">SUM(F19:H19)</f>
        <v>28</v>
      </c>
      <c r="J19" s="29" t="s">
        <v>35</v>
      </c>
      <c r="K19" s="30" t="s">
        <v>36</v>
      </c>
      <c r="L19" s="30" t="s">
        <v>37</v>
      </c>
      <c r="M19" s="28"/>
      <c r="N19" s="41"/>
      <c r="O19" s="28"/>
      <c r="P19" s="28"/>
      <c r="Q19" s="28"/>
      <c r="R19" s="41"/>
      <c r="S19" s="28"/>
      <c r="T19" s="1"/>
      <c r="U19" s="1"/>
      <c r="V19" s="1"/>
      <c r="W19" s="1"/>
      <c r="X19" s="1"/>
      <c r="Y19" s="1"/>
      <c r="Z19" s="1"/>
      <c r="AA19" s="1"/>
      <c r="AB19" s="33"/>
      <c r="AC19" s="1"/>
      <c r="AD19" s="1"/>
      <c r="AE19" s="1"/>
      <c r="AF19" s="1"/>
    </row>
    <row r="20">
      <c r="A20" s="32"/>
      <c r="B20" s="39" t="s">
        <v>51</v>
      </c>
      <c r="C20" s="40" t="s">
        <v>52</v>
      </c>
      <c r="D20" s="30">
        <v>2.0</v>
      </c>
      <c r="E20" s="30">
        <v>2.0</v>
      </c>
      <c r="F20" s="31">
        <v>6.0</v>
      </c>
      <c r="G20" s="31">
        <v>12.0</v>
      </c>
      <c r="H20" s="31">
        <v>10.0</v>
      </c>
      <c r="I20" s="30">
        <f t="shared" si="2"/>
        <v>28</v>
      </c>
      <c r="J20" s="29" t="s">
        <v>35</v>
      </c>
      <c r="K20" s="30" t="s">
        <v>36</v>
      </c>
      <c r="L20" s="30" t="s">
        <v>37</v>
      </c>
      <c r="M20" s="28"/>
      <c r="N20" s="41"/>
      <c r="O20" s="28"/>
      <c r="P20" s="28"/>
      <c r="Q20" s="28"/>
      <c r="R20" s="41"/>
      <c r="S20" s="28"/>
      <c r="T20" s="1"/>
      <c r="U20" s="1"/>
      <c r="V20" s="1"/>
      <c r="W20" s="1"/>
      <c r="X20" s="1"/>
      <c r="Y20" s="1"/>
      <c r="Z20" s="1"/>
      <c r="AA20" s="1"/>
      <c r="AB20" s="39" t="s">
        <v>53</v>
      </c>
      <c r="AC20" s="1"/>
      <c r="AD20" s="1"/>
      <c r="AE20" s="1"/>
      <c r="AF20" s="1"/>
    </row>
    <row r="21" ht="15.75" customHeight="1">
      <c r="A21" s="32"/>
      <c r="B21" s="39" t="s">
        <v>54</v>
      </c>
      <c r="C21" s="40" t="s">
        <v>55</v>
      </c>
      <c r="D21" s="30">
        <v>2.0</v>
      </c>
      <c r="E21" s="30">
        <v>2.0</v>
      </c>
      <c r="F21" s="31">
        <v>6.0</v>
      </c>
      <c r="G21" s="31">
        <v>12.0</v>
      </c>
      <c r="H21" s="31">
        <v>10.0</v>
      </c>
      <c r="I21" s="30">
        <f t="shared" si="2"/>
        <v>28</v>
      </c>
      <c r="J21" s="29" t="s">
        <v>35</v>
      </c>
      <c r="K21" s="30" t="s">
        <v>36</v>
      </c>
      <c r="L21" s="30" t="s">
        <v>37</v>
      </c>
      <c r="M21" s="28"/>
      <c r="N21" s="41"/>
      <c r="O21" s="28"/>
      <c r="P21" s="28"/>
      <c r="Q21" s="28"/>
      <c r="R21" s="41"/>
      <c r="S21" s="28"/>
      <c r="T21" s="1"/>
      <c r="U21" s="1"/>
      <c r="V21" s="1"/>
      <c r="W21" s="1"/>
      <c r="X21" s="1"/>
      <c r="Y21" s="1"/>
      <c r="Z21" s="1"/>
      <c r="AA21" s="1"/>
      <c r="AB21" s="39" t="s">
        <v>56</v>
      </c>
      <c r="AC21" s="1"/>
      <c r="AD21" s="1"/>
      <c r="AE21" s="1"/>
      <c r="AF21" s="1"/>
    </row>
    <row r="22" ht="15.75" customHeight="1">
      <c r="A22" s="32"/>
      <c r="B22" s="39" t="s">
        <v>57</v>
      </c>
      <c r="C22" s="40" t="s">
        <v>58</v>
      </c>
      <c r="D22" s="30">
        <v>2.0</v>
      </c>
      <c r="E22" s="30">
        <v>2.0</v>
      </c>
      <c r="F22" s="31">
        <v>6.0</v>
      </c>
      <c r="G22" s="31">
        <v>12.0</v>
      </c>
      <c r="H22" s="31">
        <v>10.0</v>
      </c>
      <c r="I22" s="30">
        <f t="shared" si="2"/>
        <v>28</v>
      </c>
      <c r="J22" s="29" t="s">
        <v>35</v>
      </c>
      <c r="K22" s="30" t="s">
        <v>36</v>
      </c>
      <c r="L22" s="30" t="s">
        <v>37</v>
      </c>
      <c r="M22" s="28"/>
      <c r="N22" s="41"/>
      <c r="O22" s="28"/>
      <c r="P22" s="28"/>
      <c r="Q22" s="28"/>
      <c r="R22" s="41"/>
      <c r="S22" s="28"/>
      <c r="T22" s="1"/>
      <c r="U22" s="1"/>
      <c r="V22" s="1"/>
      <c r="W22" s="1"/>
      <c r="X22" s="1"/>
      <c r="Y22" s="1"/>
      <c r="Z22" s="1"/>
      <c r="AA22" s="1"/>
      <c r="AB22" s="39" t="s">
        <v>59</v>
      </c>
      <c r="AC22" s="1"/>
      <c r="AD22" s="1"/>
      <c r="AE22" s="1"/>
      <c r="AF22" s="1"/>
    </row>
    <row r="23" ht="15.75" customHeight="1">
      <c r="A23" s="32"/>
      <c r="B23" s="39" t="s">
        <v>60</v>
      </c>
      <c r="C23" s="40" t="s">
        <v>61</v>
      </c>
      <c r="D23" s="30">
        <v>2.0</v>
      </c>
      <c r="E23" s="30">
        <v>2.0</v>
      </c>
      <c r="F23" s="31">
        <v>6.0</v>
      </c>
      <c r="G23" s="31">
        <v>12.0</v>
      </c>
      <c r="H23" s="31">
        <v>10.0</v>
      </c>
      <c r="I23" s="30">
        <f t="shared" si="2"/>
        <v>28</v>
      </c>
      <c r="J23" s="29" t="s">
        <v>35</v>
      </c>
      <c r="K23" s="30" t="s">
        <v>36</v>
      </c>
      <c r="L23" s="30" t="s">
        <v>37</v>
      </c>
      <c r="M23" s="28"/>
      <c r="N23" s="41"/>
      <c r="O23" s="28"/>
      <c r="P23" s="28"/>
      <c r="Q23" s="28"/>
      <c r="R23" s="41"/>
      <c r="S23" s="28"/>
      <c r="T23" s="1"/>
      <c r="U23" s="1"/>
      <c r="V23" s="1"/>
      <c r="W23" s="1"/>
      <c r="X23" s="1"/>
      <c r="Y23" s="1"/>
      <c r="Z23" s="1"/>
      <c r="AA23" s="1"/>
      <c r="AB23" s="39" t="s">
        <v>62</v>
      </c>
      <c r="AC23" s="1"/>
      <c r="AD23" s="1"/>
      <c r="AE23" s="1"/>
      <c r="AF23" s="1"/>
    </row>
    <row r="24" ht="15.75" customHeight="1">
      <c r="A24" s="32"/>
      <c r="B24" s="33" t="s">
        <v>63</v>
      </c>
      <c r="C24" s="34" t="s">
        <v>64</v>
      </c>
      <c r="D24" s="35">
        <v>10.0</v>
      </c>
      <c r="E24" s="35">
        <v>10.0</v>
      </c>
      <c r="F24" s="36"/>
      <c r="G24" s="36"/>
      <c r="H24" s="36"/>
      <c r="I24" s="35"/>
      <c r="J24" s="37"/>
      <c r="K24" s="42"/>
      <c r="L24" s="43"/>
      <c r="M24" s="38"/>
      <c r="N24" s="38"/>
      <c r="O24" s="38"/>
      <c r="P24" s="38"/>
      <c r="Q24" s="38"/>
      <c r="R24" s="38"/>
      <c r="S24" s="38"/>
      <c r="T24" s="1"/>
      <c r="U24" s="1"/>
      <c r="V24" s="1"/>
      <c r="W24" s="1"/>
      <c r="X24" s="1"/>
      <c r="Y24" s="1"/>
      <c r="Z24" s="1"/>
      <c r="AA24" s="1"/>
      <c r="AB24" s="33"/>
      <c r="AC24" s="1"/>
      <c r="AD24" s="1"/>
      <c r="AE24" s="1"/>
      <c r="AF24" s="1"/>
    </row>
    <row r="25" ht="15.75" customHeight="1">
      <c r="A25" s="32"/>
      <c r="B25" s="39" t="s">
        <v>65</v>
      </c>
      <c r="C25" s="40" t="s">
        <v>66</v>
      </c>
      <c r="D25" s="30">
        <v>3.0</v>
      </c>
      <c r="E25" s="30">
        <v>3.0</v>
      </c>
      <c r="F25" s="31">
        <v>8.0</v>
      </c>
      <c r="G25" s="31">
        <v>16.0</v>
      </c>
      <c r="H25" s="31">
        <v>16.0</v>
      </c>
      <c r="I25" s="30">
        <f t="shared" ref="I25:I28" si="3">SUM(F25:H25)</f>
        <v>40</v>
      </c>
      <c r="J25" s="29" t="s">
        <v>35</v>
      </c>
      <c r="K25" s="30" t="s">
        <v>36</v>
      </c>
      <c r="L25" s="30" t="s">
        <v>37</v>
      </c>
      <c r="M25" s="28"/>
      <c r="N25" s="41"/>
      <c r="O25" s="28"/>
      <c r="P25" s="28"/>
      <c r="Q25" s="28"/>
      <c r="R25" s="41"/>
      <c r="S25" s="28"/>
      <c r="T25" s="1"/>
      <c r="U25" s="1"/>
      <c r="V25" s="1"/>
      <c r="W25" s="1"/>
      <c r="X25" s="1"/>
      <c r="Y25" s="1"/>
      <c r="Z25" s="1"/>
      <c r="AA25" s="1"/>
      <c r="AB25" s="39" t="s">
        <v>67</v>
      </c>
      <c r="AC25" s="1"/>
      <c r="AD25" s="1"/>
      <c r="AE25" s="1"/>
      <c r="AF25" s="1"/>
    </row>
    <row r="26" ht="15.75" customHeight="1">
      <c r="A26" s="32"/>
      <c r="B26" s="39" t="s">
        <v>68</v>
      </c>
      <c r="C26" s="40" t="s">
        <v>69</v>
      </c>
      <c r="D26" s="30">
        <v>3.0</v>
      </c>
      <c r="E26" s="30">
        <v>3.0</v>
      </c>
      <c r="F26" s="31">
        <v>8.0</v>
      </c>
      <c r="G26" s="31">
        <v>16.0</v>
      </c>
      <c r="H26" s="31">
        <v>14.0</v>
      </c>
      <c r="I26" s="30">
        <f t="shared" si="3"/>
        <v>38</v>
      </c>
      <c r="J26" s="29" t="s">
        <v>35</v>
      </c>
      <c r="K26" s="30" t="s">
        <v>36</v>
      </c>
      <c r="L26" s="30" t="s">
        <v>37</v>
      </c>
      <c r="M26" s="28"/>
      <c r="N26" s="41"/>
      <c r="O26" s="28"/>
      <c r="P26" s="28"/>
      <c r="Q26" s="28"/>
      <c r="R26" s="41"/>
      <c r="S26" s="28"/>
      <c r="T26" s="1"/>
      <c r="U26" s="1"/>
      <c r="V26" s="1"/>
      <c r="W26" s="1"/>
      <c r="X26" s="1"/>
      <c r="Y26" s="1"/>
      <c r="Z26" s="1"/>
      <c r="AA26" s="1"/>
      <c r="AB26" s="39" t="s">
        <v>70</v>
      </c>
      <c r="AC26" s="1"/>
      <c r="AD26" s="1"/>
      <c r="AE26" s="1"/>
      <c r="AF26" s="1"/>
    </row>
    <row r="27" ht="15.75" customHeight="1">
      <c r="A27" s="32"/>
      <c r="B27" s="39" t="s">
        <v>71</v>
      </c>
      <c r="C27" s="40" t="s">
        <v>72</v>
      </c>
      <c r="D27" s="30">
        <v>3.0</v>
      </c>
      <c r="E27" s="30">
        <v>3.0</v>
      </c>
      <c r="F27" s="31">
        <v>8.0</v>
      </c>
      <c r="G27" s="31">
        <v>16.0</v>
      </c>
      <c r="H27" s="31">
        <v>14.0</v>
      </c>
      <c r="I27" s="30">
        <f t="shared" si="3"/>
        <v>38</v>
      </c>
      <c r="J27" s="29" t="s">
        <v>35</v>
      </c>
      <c r="K27" s="30" t="s">
        <v>36</v>
      </c>
      <c r="L27" s="30" t="s">
        <v>37</v>
      </c>
      <c r="M27" s="28"/>
      <c r="N27" s="41"/>
      <c r="O27" s="28"/>
      <c r="P27" s="28"/>
      <c r="Q27" s="28"/>
      <c r="R27" s="41"/>
      <c r="S27" s="28"/>
      <c r="T27" s="1"/>
      <c r="U27" s="1"/>
      <c r="V27" s="1"/>
      <c r="W27" s="1"/>
      <c r="X27" s="1"/>
      <c r="Y27" s="1"/>
      <c r="Z27" s="1"/>
      <c r="AA27" s="1"/>
      <c r="AB27" s="39" t="s">
        <v>73</v>
      </c>
      <c r="AC27" s="1"/>
      <c r="AD27" s="1"/>
      <c r="AE27" s="1"/>
      <c r="AF27" s="1"/>
    </row>
    <row r="28" ht="15.75" customHeight="1">
      <c r="A28" s="32"/>
      <c r="B28" s="39" t="s">
        <v>74</v>
      </c>
      <c r="C28" s="40" t="s">
        <v>75</v>
      </c>
      <c r="D28" s="30">
        <v>1.0</v>
      </c>
      <c r="E28" s="30">
        <v>1.0</v>
      </c>
      <c r="F28" s="31">
        <v>8.0</v>
      </c>
      <c r="G28" s="31">
        <v>16.0</v>
      </c>
      <c r="H28" s="31">
        <v>8.0</v>
      </c>
      <c r="I28" s="30">
        <f t="shared" si="3"/>
        <v>32</v>
      </c>
      <c r="J28" s="29" t="s">
        <v>35</v>
      </c>
      <c r="K28" s="30" t="s">
        <v>36</v>
      </c>
      <c r="L28" s="30" t="s">
        <v>37</v>
      </c>
      <c r="M28" s="28"/>
      <c r="N28" s="41"/>
      <c r="O28" s="28"/>
      <c r="P28" s="28"/>
      <c r="Q28" s="28"/>
      <c r="R28" s="41"/>
      <c r="S28" s="28"/>
      <c r="T28" s="1"/>
      <c r="U28" s="1"/>
      <c r="V28" s="1"/>
      <c r="W28" s="1"/>
      <c r="X28" s="1"/>
      <c r="Y28" s="1"/>
      <c r="Z28" s="1"/>
      <c r="AA28" s="1"/>
      <c r="AB28" s="39" t="s">
        <v>56</v>
      </c>
      <c r="AC28" s="1"/>
      <c r="AD28" s="1"/>
      <c r="AE28" s="1"/>
      <c r="AF28" s="1"/>
    </row>
    <row r="29" ht="15.75" customHeight="1">
      <c r="A29" s="32"/>
      <c r="B29" s="33" t="s">
        <v>76</v>
      </c>
      <c r="C29" s="34" t="s">
        <v>77</v>
      </c>
      <c r="D29" s="35">
        <v>10.0</v>
      </c>
      <c r="E29" s="35">
        <v>10.0</v>
      </c>
      <c r="F29" s="36"/>
      <c r="G29" s="36"/>
      <c r="H29" s="36"/>
      <c r="I29" s="35"/>
      <c r="J29" s="37"/>
      <c r="K29" s="42"/>
      <c r="L29" s="42"/>
      <c r="M29" s="38"/>
      <c r="N29" s="38"/>
      <c r="O29" s="38"/>
      <c r="P29" s="38"/>
      <c r="Q29" s="38"/>
      <c r="R29" s="38"/>
      <c r="S29" s="38"/>
      <c r="T29" s="1"/>
      <c r="U29" s="1"/>
      <c r="V29" s="1"/>
      <c r="W29" s="1"/>
      <c r="X29" s="1"/>
      <c r="Y29" s="1"/>
      <c r="Z29" s="1"/>
      <c r="AA29" s="1"/>
      <c r="AB29" s="33"/>
      <c r="AC29" s="1"/>
      <c r="AD29" s="1"/>
      <c r="AE29" s="1"/>
      <c r="AF29" s="1"/>
    </row>
    <row r="30" ht="15.75" customHeight="1">
      <c r="A30" s="32"/>
      <c r="B30" s="39" t="s">
        <v>78</v>
      </c>
      <c r="C30" s="40" t="s">
        <v>79</v>
      </c>
      <c r="D30" s="30">
        <v>3.0</v>
      </c>
      <c r="E30" s="30">
        <v>3.0</v>
      </c>
      <c r="F30" s="31">
        <v>10.0</v>
      </c>
      <c r="G30" s="31">
        <v>18.0</v>
      </c>
      <c r="H30" s="31">
        <v>14.0</v>
      </c>
      <c r="I30" s="30">
        <f t="shared" ref="I30:I33" si="4">SUM(F30:H30)</f>
        <v>42</v>
      </c>
      <c r="J30" s="29" t="s">
        <v>35</v>
      </c>
      <c r="K30" s="30" t="s">
        <v>36</v>
      </c>
      <c r="L30" s="30" t="s">
        <v>37</v>
      </c>
      <c r="M30" s="28"/>
      <c r="N30" s="28"/>
      <c r="O30" s="28"/>
      <c r="P30" s="28"/>
      <c r="Q30" s="28"/>
      <c r="R30" s="41"/>
      <c r="S30" s="41"/>
      <c r="T30" s="1"/>
      <c r="U30" s="1"/>
      <c r="V30" s="1"/>
      <c r="W30" s="1"/>
      <c r="X30" s="1"/>
      <c r="Y30" s="1"/>
      <c r="Z30" s="1"/>
      <c r="AA30" s="1"/>
      <c r="AB30" s="39" t="s">
        <v>80</v>
      </c>
      <c r="AC30" s="1"/>
      <c r="AD30" s="1"/>
      <c r="AE30" s="1"/>
      <c r="AF30" s="1"/>
    </row>
    <row r="31" ht="15.75" customHeight="1">
      <c r="A31" s="32"/>
      <c r="B31" s="39" t="s">
        <v>81</v>
      </c>
      <c r="C31" s="40" t="s">
        <v>82</v>
      </c>
      <c r="D31" s="30">
        <v>3.0</v>
      </c>
      <c r="E31" s="30">
        <v>3.0</v>
      </c>
      <c r="F31" s="31">
        <v>8.0</v>
      </c>
      <c r="G31" s="31">
        <v>16.0</v>
      </c>
      <c r="H31" s="31">
        <v>14.0</v>
      </c>
      <c r="I31" s="30">
        <f t="shared" si="4"/>
        <v>38</v>
      </c>
      <c r="J31" s="29" t="s">
        <v>35</v>
      </c>
      <c r="K31" s="30" t="s">
        <v>36</v>
      </c>
      <c r="L31" s="30" t="s">
        <v>37</v>
      </c>
      <c r="M31" s="28"/>
      <c r="N31" s="28"/>
      <c r="O31" s="28"/>
      <c r="P31" s="28"/>
      <c r="Q31" s="28"/>
      <c r="R31" s="41"/>
      <c r="S31" s="41"/>
      <c r="T31" s="1"/>
      <c r="U31" s="1"/>
      <c r="V31" s="1"/>
      <c r="W31" s="1"/>
      <c r="X31" s="1"/>
      <c r="Y31" s="1"/>
      <c r="Z31" s="1"/>
      <c r="AA31" s="1"/>
      <c r="AB31" s="39" t="s">
        <v>83</v>
      </c>
      <c r="AC31" s="1"/>
      <c r="AD31" s="1"/>
      <c r="AE31" s="1"/>
      <c r="AF31" s="1"/>
    </row>
    <row r="32" ht="15.75" customHeight="1">
      <c r="A32" s="32"/>
      <c r="B32" s="39" t="s">
        <v>84</v>
      </c>
      <c r="C32" s="40" t="s">
        <v>85</v>
      </c>
      <c r="D32" s="30">
        <v>3.0</v>
      </c>
      <c r="E32" s="30">
        <v>3.0</v>
      </c>
      <c r="F32" s="31">
        <v>6.0</v>
      </c>
      <c r="G32" s="31">
        <v>14.0</v>
      </c>
      <c r="H32" s="31">
        <v>10.0</v>
      </c>
      <c r="I32" s="30">
        <f t="shared" si="4"/>
        <v>30</v>
      </c>
      <c r="J32" s="29" t="s">
        <v>35</v>
      </c>
      <c r="K32" s="30" t="s">
        <v>36</v>
      </c>
      <c r="L32" s="30" t="s">
        <v>37</v>
      </c>
      <c r="M32" s="41"/>
      <c r="N32" s="28"/>
      <c r="O32" s="28"/>
      <c r="P32" s="28"/>
      <c r="Q32" s="28"/>
      <c r="R32" s="28"/>
      <c r="S32" s="41"/>
      <c r="T32" s="1"/>
      <c r="U32" s="1"/>
      <c r="V32" s="1"/>
      <c r="W32" s="1"/>
      <c r="X32" s="1"/>
      <c r="Y32" s="1"/>
      <c r="Z32" s="1"/>
      <c r="AA32" s="1"/>
      <c r="AB32" s="39" t="s">
        <v>86</v>
      </c>
      <c r="AC32" s="1"/>
      <c r="AD32" s="1"/>
      <c r="AE32" s="1"/>
      <c r="AF32" s="1"/>
    </row>
    <row r="33" ht="15.75" customHeight="1">
      <c r="A33" s="32"/>
      <c r="B33" s="39" t="s">
        <v>87</v>
      </c>
      <c r="C33" s="40" t="s">
        <v>88</v>
      </c>
      <c r="D33" s="30">
        <v>1.0</v>
      </c>
      <c r="E33" s="30">
        <v>1.0</v>
      </c>
      <c r="F33" s="31">
        <v>5.0</v>
      </c>
      <c r="G33" s="31">
        <v>12.0</v>
      </c>
      <c r="H33" s="31">
        <v>10.0</v>
      </c>
      <c r="I33" s="30">
        <f t="shared" si="4"/>
        <v>27</v>
      </c>
      <c r="J33" s="29" t="s">
        <v>35</v>
      </c>
      <c r="K33" s="30" t="s">
        <v>36</v>
      </c>
      <c r="L33" s="30" t="s">
        <v>37</v>
      </c>
      <c r="M33" s="28"/>
      <c r="N33" s="41"/>
      <c r="O33" s="28"/>
      <c r="P33" s="28"/>
      <c r="Q33" s="28"/>
      <c r="R33" s="41"/>
      <c r="S33" s="28"/>
      <c r="T33" s="1"/>
      <c r="U33" s="1"/>
      <c r="V33" s="1"/>
      <c r="W33" s="1"/>
      <c r="X33" s="1"/>
      <c r="Y33" s="1"/>
      <c r="Z33" s="1"/>
      <c r="AA33" s="1"/>
      <c r="AB33" s="39" t="s">
        <v>86</v>
      </c>
      <c r="AC33" s="1"/>
      <c r="AD33" s="1"/>
      <c r="AE33" s="1"/>
      <c r="AF33" s="1"/>
    </row>
    <row r="34" ht="15.75" customHeight="1">
      <c r="A34" s="32"/>
      <c r="B34" s="33" t="s">
        <v>89</v>
      </c>
      <c r="C34" s="34" t="s">
        <v>90</v>
      </c>
      <c r="D34" s="35">
        <v>6.0</v>
      </c>
      <c r="E34" s="35">
        <v>6.0</v>
      </c>
      <c r="F34" s="45"/>
      <c r="G34" s="45"/>
      <c r="H34" s="45"/>
      <c r="I34" s="46"/>
      <c r="J34" s="47"/>
      <c r="K34" s="46"/>
      <c r="L34" s="46"/>
      <c r="M34" s="38"/>
      <c r="N34" s="48"/>
      <c r="O34" s="38"/>
      <c r="P34" s="38"/>
      <c r="Q34" s="38"/>
      <c r="R34" s="48"/>
      <c r="S34" s="38"/>
      <c r="T34" s="1"/>
      <c r="U34" s="1"/>
      <c r="V34" s="1"/>
      <c r="W34" s="1"/>
      <c r="X34" s="1"/>
      <c r="Y34" s="1"/>
      <c r="Z34" s="1"/>
      <c r="AA34" s="1"/>
      <c r="AB34" s="39"/>
      <c r="AC34" s="1"/>
      <c r="AD34" s="1"/>
      <c r="AE34" s="1"/>
      <c r="AF34" s="1"/>
    </row>
    <row r="35" ht="15.75" customHeight="1">
      <c r="A35" s="32"/>
      <c r="B35" s="39" t="s">
        <v>91</v>
      </c>
      <c r="C35" s="40" t="s">
        <v>92</v>
      </c>
      <c r="D35" s="30">
        <v>1.0</v>
      </c>
      <c r="E35" s="30">
        <v>1.0</v>
      </c>
      <c r="F35" s="31">
        <v>5.0</v>
      </c>
      <c r="G35" s="31">
        <v>8.0</v>
      </c>
      <c r="H35" s="31"/>
      <c r="I35" s="30">
        <f t="shared" ref="I35:I38" si="5">SUM(F35:H35)</f>
        <v>13</v>
      </c>
      <c r="J35" s="29" t="s">
        <v>35</v>
      </c>
      <c r="K35" s="30" t="s">
        <v>36</v>
      </c>
      <c r="L35" s="30" t="s">
        <v>37</v>
      </c>
      <c r="M35" s="28"/>
      <c r="N35" s="41"/>
      <c r="O35" s="28"/>
      <c r="P35" s="28"/>
      <c r="Q35" s="28"/>
      <c r="R35" s="41"/>
      <c r="S35" s="28"/>
      <c r="T35" s="1"/>
      <c r="U35" s="1"/>
      <c r="V35" s="1"/>
      <c r="W35" s="1"/>
      <c r="X35" s="1"/>
      <c r="Y35" s="1"/>
      <c r="Z35" s="1"/>
      <c r="AA35" s="1"/>
      <c r="AB35" s="39"/>
      <c r="AC35" s="1"/>
      <c r="AD35" s="1"/>
      <c r="AE35" s="1"/>
      <c r="AF35" s="1"/>
    </row>
    <row r="36" ht="15.75" customHeight="1">
      <c r="A36" s="32"/>
      <c r="B36" s="39" t="s">
        <v>93</v>
      </c>
      <c r="C36" s="40" t="s">
        <v>94</v>
      </c>
      <c r="D36" s="30">
        <v>2.0</v>
      </c>
      <c r="E36" s="30">
        <v>2.0</v>
      </c>
      <c r="F36" s="31"/>
      <c r="G36" s="31">
        <v>16.0</v>
      </c>
      <c r="H36" s="31"/>
      <c r="I36" s="30">
        <f t="shared" si="5"/>
        <v>16</v>
      </c>
      <c r="J36" s="29" t="s">
        <v>35</v>
      </c>
      <c r="K36" s="30" t="s">
        <v>36</v>
      </c>
      <c r="L36" s="30" t="s">
        <v>37</v>
      </c>
      <c r="M36" s="28"/>
      <c r="N36" s="49"/>
      <c r="O36" s="41"/>
      <c r="P36" s="28"/>
      <c r="Q36" s="28"/>
      <c r="R36" s="41"/>
      <c r="S36" s="28"/>
      <c r="T36" s="1"/>
      <c r="U36" s="1"/>
      <c r="V36" s="1"/>
      <c r="W36" s="1"/>
      <c r="X36" s="1"/>
      <c r="Y36" s="1"/>
      <c r="Z36" s="1"/>
      <c r="AA36" s="1"/>
      <c r="AB36" s="39"/>
      <c r="AC36" s="1"/>
      <c r="AD36" s="1"/>
      <c r="AE36" s="1"/>
      <c r="AF36" s="1"/>
    </row>
    <row r="37" ht="15.75" customHeight="1">
      <c r="A37" s="32"/>
      <c r="B37" s="39" t="s">
        <v>95</v>
      </c>
      <c r="C37" s="40" t="s">
        <v>96</v>
      </c>
      <c r="D37" s="30">
        <v>3.0</v>
      </c>
      <c r="E37" s="30">
        <v>3.0</v>
      </c>
      <c r="F37" s="31">
        <v>6.0</v>
      </c>
      <c r="G37" s="31">
        <v>12.0</v>
      </c>
      <c r="H37" s="31">
        <v>14.0</v>
      </c>
      <c r="I37" s="30">
        <f t="shared" si="5"/>
        <v>32</v>
      </c>
      <c r="J37" s="29" t="s">
        <v>35</v>
      </c>
      <c r="K37" s="30" t="s">
        <v>36</v>
      </c>
      <c r="L37" s="30" t="s">
        <v>37</v>
      </c>
      <c r="M37" s="28"/>
      <c r="N37" s="41"/>
      <c r="O37" s="28"/>
      <c r="P37" s="28"/>
      <c r="Q37" s="28"/>
      <c r="R37" s="41"/>
      <c r="S37" s="28"/>
      <c r="T37" s="1"/>
      <c r="U37" s="1"/>
      <c r="V37" s="1"/>
      <c r="W37" s="1"/>
      <c r="X37" s="1"/>
      <c r="Y37" s="1"/>
      <c r="Z37" s="1"/>
      <c r="AA37" s="1"/>
      <c r="AB37" s="39"/>
      <c r="AC37" s="1"/>
      <c r="AD37" s="1"/>
      <c r="AE37" s="1"/>
      <c r="AF37" s="1"/>
    </row>
    <row r="38" ht="15.75" customHeight="1">
      <c r="A38" s="32"/>
      <c r="B38" s="33" t="s">
        <v>97</v>
      </c>
      <c r="C38" s="34" t="s">
        <v>98</v>
      </c>
      <c r="D38" s="35">
        <v>6.0</v>
      </c>
      <c r="E38" s="35">
        <v>6.0</v>
      </c>
      <c r="F38" s="36"/>
      <c r="G38" s="45">
        <v>11.0</v>
      </c>
      <c r="H38" s="36"/>
      <c r="I38" s="46">
        <f t="shared" si="5"/>
        <v>11</v>
      </c>
      <c r="J38" s="50" t="s">
        <v>35</v>
      </c>
      <c r="K38" s="51" t="s">
        <v>99</v>
      </c>
      <c r="L38" s="52"/>
      <c r="M38" s="28"/>
      <c r="N38" s="41"/>
      <c r="O38" s="41"/>
      <c r="P38" s="28"/>
      <c r="Q38" s="41"/>
      <c r="R38" s="28"/>
      <c r="S38" s="28"/>
      <c r="T38" s="1"/>
      <c r="U38" s="1"/>
      <c r="V38" s="1"/>
      <c r="W38" s="1"/>
      <c r="X38" s="1"/>
      <c r="Y38" s="1"/>
      <c r="Z38" s="1"/>
      <c r="AA38" s="1"/>
      <c r="AB38" s="39" t="s">
        <v>100</v>
      </c>
      <c r="AC38" s="1"/>
      <c r="AD38" s="1"/>
      <c r="AE38" s="1"/>
      <c r="AF38" s="1"/>
    </row>
    <row r="39" ht="15.75" customHeight="1">
      <c r="A39" s="53"/>
      <c r="B39" s="33" t="s">
        <v>101</v>
      </c>
      <c r="C39" s="34" t="s">
        <v>102</v>
      </c>
      <c r="D39" s="35">
        <v>14.0</v>
      </c>
      <c r="E39" s="35">
        <v>14.0</v>
      </c>
      <c r="F39" s="36" t="s">
        <v>103</v>
      </c>
      <c r="G39" s="45"/>
      <c r="H39" s="36" t="s">
        <v>103</v>
      </c>
      <c r="I39" s="35"/>
      <c r="J39" s="50" t="s">
        <v>35</v>
      </c>
      <c r="K39" s="51" t="s">
        <v>99</v>
      </c>
      <c r="L39" s="52"/>
      <c r="M39" s="28"/>
      <c r="N39" s="28"/>
      <c r="O39" s="28"/>
      <c r="P39" s="41"/>
      <c r="Q39" s="41"/>
      <c r="R39" s="41"/>
      <c r="S39" s="28"/>
      <c r="T39" s="1"/>
      <c r="U39" s="1"/>
      <c r="V39" s="1"/>
      <c r="W39" s="1"/>
      <c r="X39" s="1"/>
      <c r="Y39" s="1"/>
      <c r="Z39" s="1"/>
      <c r="AA39" s="1"/>
      <c r="AB39" s="33"/>
      <c r="AC39" s="1"/>
      <c r="AD39" s="1"/>
      <c r="AE39" s="1"/>
      <c r="AF39" s="1"/>
    </row>
    <row r="40" ht="15.75" customHeight="1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ht="15.75" customHeight="1">
      <c r="A41" s="1"/>
      <c r="B41" s="1"/>
      <c r="C41" s="1"/>
      <c r="D41" s="2"/>
      <c r="E41" s="1"/>
      <c r="F41" s="1">
        <f t="shared" ref="F41:H41" si="6">SUM(F14:F39)</f>
        <v>115</v>
      </c>
      <c r="G41" s="1">
        <f t="shared" si="6"/>
        <v>263</v>
      </c>
      <c r="H41" s="1">
        <f t="shared" si="6"/>
        <v>169</v>
      </c>
      <c r="I41" s="54"/>
      <c r="J41" s="1">
        <f>F41*1.5+G41+H41</f>
        <v>604.5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ht="15.75" customHeight="1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ht="15.75" customHeight="1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ht="15.75" customHeight="1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ht="15.75" customHeight="1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ht="15.75" customHeight="1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ht="15.75" customHeight="1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ht="15.75" customHeight="1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ht="15.75" customHeight="1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ht="15.75" customHeight="1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ht="15.75" customHeight="1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ht="15.75" customHeight="1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ht="15.75" customHeight="1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ht="15.75" customHeight="1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ht="15.75" customHeight="1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ht="15.75" customHeight="1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ht="15.75" customHeight="1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ht="15.75" customHeight="1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ht="15.75" customHeigh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ht="15.75" customHeight="1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ht="15.75" customHeight="1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ht="15.75" customHeight="1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ht="15.75" customHeight="1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ht="15.75" customHeight="1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ht="15.75" customHeight="1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ht="15.75" customHeight="1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ht="15.75" customHeight="1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ht="15.75" customHeight="1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ht="15.75" customHeight="1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ht="15.75" customHeight="1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ht="15.75" customHeight="1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ht="15.75" customHeight="1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ht="15.75" customHeight="1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ht="15.75" customHeight="1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ht="15.75" customHeight="1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ht="15.75" customHeight="1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ht="15.75" customHeigh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ht="15.75" customHeight="1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ht="15.75" customHeight="1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ht="15.75" customHeight="1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ht="15.75" customHeight="1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ht="15.75" customHeight="1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ht="15.75" customHeight="1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ht="15.75" customHeight="1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ht="15.75" customHeight="1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ht="15.75" customHeight="1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ht="15.75" customHeight="1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ht="15.75" customHeight="1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ht="15.75" customHeight="1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ht="15.75" customHeight="1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ht="15.75" customHeight="1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ht="15.75" customHeight="1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ht="15.75" customHeight="1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ht="15.75" customHeight="1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ht="15.75" customHeight="1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ht="15.75" customHeight="1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ht="15.75" customHeight="1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ht="15.75" customHeight="1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ht="15.75" customHeight="1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ht="15.75" customHeight="1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5.75" customHeight="1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5.75" customHeight="1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5.75" customHeight="1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5.75" customHeight="1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5.75" customHeight="1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5.75" customHeight="1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5.75" customHeight="1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5.75" customHeight="1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5.75" customHeight="1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5.75" customHeight="1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5.75" customHeight="1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5.75" customHeight="1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5.75" customHeight="1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5.75" customHeight="1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5.75" customHeight="1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5.75" customHeight="1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5.75" customHeight="1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5.75" customHeight="1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5.75" customHeight="1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5.75" customHeight="1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5.75" customHeight="1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5.75" customHeight="1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5.75" customHeight="1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5.75" customHeight="1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5.75" customHeight="1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5.75" customHeight="1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5.75" customHeight="1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5.75" customHeight="1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5.75" customHeight="1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5.75" customHeight="1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5.75" customHeight="1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5.75" customHeight="1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5.75" customHeight="1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5.75" customHeight="1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5.75" customHeight="1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5.75" customHeight="1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5.75" customHeight="1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5.75" customHeight="1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5.75" customHeight="1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5.75" customHeight="1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5.75" customHeight="1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5.75" customHeight="1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5.75" customHeight="1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5.75" customHeight="1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5.75" customHeight="1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5.75" customHeight="1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5.75" customHeight="1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5.75" customHeight="1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5.75" customHeight="1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5.75" customHeight="1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5.75" customHeight="1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5.75" customHeight="1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5.75" customHeight="1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5.75" customHeight="1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5.75" customHeight="1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5.75" customHeight="1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5.75" customHeight="1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5.75" customHeight="1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5.75" customHeight="1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5.75" customHeight="1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5.75" customHeight="1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5.75" customHeight="1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5.75" customHeight="1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5.75" customHeight="1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5.75" customHeight="1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5.75" customHeight="1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5.75" customHeight="1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5.75" customHeight="1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5.75" customHeight="1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5.75" customHeight="1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5.75" customHeight="1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5.75" customHeight="1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5.75" customHeight="1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5.75" customHeight="1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5.75" customHeight="1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5.75" customHeight="1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5.75" customHeight="1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5.75" customHeight="1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5.75" customHeight="1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5.75" customHeight="1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5.75" customHeight="1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5.75" customHeight="1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5.75" customHeight="1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5.75" customHeight="1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5.75" customHeight="1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5.75" customHeight="1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5.75" customHeight="1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5.75" customHeight="1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5.75" customHeight="1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5.75" customHeight="1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5.75" customHeight="1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5.75" customHeight="1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5.75" customHeight="1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5.75" customHeight="1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5.75" customHeight="1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5.75" customHeight="1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5.75" customHeight="1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5.75" customHeight="1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5.75" customHeight="1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5.75" customHeight="1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5.75" customHeight="1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5.75" customHeight="1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5.75" customHeight="1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5.75" customHeight="1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5.75" customHeight="1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5.75" customHeight="1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5.75" customHeight="1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5.75" customHeight="1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5.75" customHeight="1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5.75" customHeight="1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5.75" customHeight="1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5.75" customHeight="1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5.75" customHeight="1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5.75" customHeight="1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5.75" customHeight="1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5.75" customHeight="1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5.75" customHeight="1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5.75" customHeight="1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5.75" customHeight="1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5.75" customHeight="1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5.75" customHeight="1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5.75" customHeight="1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5.75" customHeight="1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5.75" customHeight="1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5.75" customHeight="1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5.75" customHeight="1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5.75" customHeight="1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5.75" customHeight="1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5.75" customHeight="1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5.75" customHeight="1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5.75" customHeight="1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5.75" customHeight="1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5.75" customHeight="1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5.75" customHeight="1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5.75" customHeight="1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5.75" customHeight="1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5.75" customHeight="1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5.75" customHeight="1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5.75" customHeight="1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5.75" customHeight="1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5.75" customHeight="1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5.75" customHeight="1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5.75" customHeight="1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5.75" customHeight="1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5.75" customHeight="1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5.75" customHeight="1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5.75" customHeight="1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5.75" customHeight="1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5.75" customHeight="1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5.75" customHeight="1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5.75" customHeight="1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5.75" customHeight="1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5.75" customHeight="1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5.75" customHeight="1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5.75" customHeight="1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5.75" customHeight="1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5.75" customHeight="1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5.75" customHeight="1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5.75" customHeight="1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5.75" customHeight="1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5.75" customHeight="1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5.75" customHeight="1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5.75" customHeight="1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5.75" customHeight="1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5.75" customHeight="1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5.75" customHeight="1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5.75" customHeight="1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5.75" customHeight="1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5.75" customHeight="1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5.75" customHeight="1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5.75" customHeight="1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5.75" customHeight="1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5.75" customHeight="1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5.75" customHeight="1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5.75" customHeight="1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5.75" customHeight="1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5.75" customHeight="1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5.75" customHeight="1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5.75" customHeight="1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5.75" customHeight="1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5.75" customHeight="1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5.75" customHeight="1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5.75" customHeight="1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5.75" customHeight="1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5.75" customHeight="1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5.75" customHeight="1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5.75" customHeight="1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5.75" customHeight="1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5.75" customHeight="1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5.75" customHeight="1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5.75" customHeight="1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5.75" customHeight="1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5.75" customHeight="1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5.75" customHeight="1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5.75" customHeight="1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5.75" customHeight="1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5.75" customHeight="1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5.75" customHeight="1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5.75" customHeight="1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5.75" customHeight="1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5.75" customHeight="1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5.75" customHeight="1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5.75" customHeight="1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5.75" customHeight="1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5.75" customHeight="1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5.75" customHeight="1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5.75" customHeight="1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5.75" customHeight="1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5.75" customHeight="1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5.75" customHeight="1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5.75" customHeight="1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5.75" customHeight="1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5.75" customHeight="1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5.75" customHeight="1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5.75" customHeight="1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5.75" customHeight="1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5.75" customHeight="1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5.75" customHeight="1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5.75" customHeight="1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5.75" customHeight="1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5.75" customHeight="1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5.75" customHeight="1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5.75" customHeight="1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5.75" customHeight="1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5.75" customHeight="1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5.75" customHeight="1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5.75" customHeight="1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5.75" customHeight="1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5.75" customHeight="1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5.75" customHeight="1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5.75" customHeight="1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5.75" customHeight="1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5.75" customHeight="1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5.75" customHeight="1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5.75" customHeight="1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5.75" customHeight="1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5.75" customHeight="1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5.75" customHeight="1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5.75" customHeight="1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5.75" customHeight="1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5.75" customHeight="1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5.75" customHeight="1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5.75" customHeight="1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5.75" customHeight="1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5.75" customHeight="1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5.75" customHeight="1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5.75" customHeight="1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5.75" customHeight="1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5.75" customHeight="1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5.75" customHeight="1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5.75" customHeight="1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5.75" customHeight="1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5.75" customHeight="1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5.75" customHeight="1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5.75" customHeight="1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5.75" customHeight="1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5.75" customHeight="1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5.75" customHeight="1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5.75" customHeight="1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5.75" customHeight="1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5.75" customHeight="1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5.75" customHeight="1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5.75" customHeight="1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5.75" customHeight="1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5.75" customHeight="1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5.75" customHeight="1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5.75" customHeight="1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5.75" customHeight="1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5.75" customHeight="1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5.75" customHeight="1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5.75" customHeight="1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5.75" customHeight="1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5.75" customHeight="1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5.75" customHeight="1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5.75" customHeight="1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5.75" customHeight="1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5.75" customHeight="1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5.75" customHeight="1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5.75" customHeight="1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5.75" customHeight="1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5.75" customHeight="1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5.75" customHeight="1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5.75" customHeight="1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5.75" customHeight="1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5.75" customHeight="1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5.75" customHeight="1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5.75" customHeight="1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5.75" customHeight="1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5.75" customHeight="1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5.75" customHeight="1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5.75" customHeight="1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5.75" customHeight="1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5.75" customHeight="1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5.75" customHeight="1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5.75" customHeight="1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5.75" customHeight="1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5.75" customHeight="1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5.75" customHeight="1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5.75" customHeight="1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5.75" customHeight="1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5.75" customHeight="1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5.75" customHeight="1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5.75" customHeight="1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5.75" customHeight="1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5.75" customHeight="1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5.75" customHeight="1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5.75" customHeight="1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5.75" customHeight="1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5.75" customHeight="1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5.75" customHeight="1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5.75" customHeight="1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5.75" customHeight="1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5.75" customHeight="1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5.75" customHeight="1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5.75" customHeight="1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5.75" customHeight="1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5.75" customHeight="1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5.75" customHeight="1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5.75" customHeight="1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5.75" customHeight="1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5.75" customHeight="1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5.75" customHeight="1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5.75" customHeight="1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5.75" customHeight="1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5.75" customHeight="1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5.75" customHeight="1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5.75" customHeight="1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5.75" customHeight="1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5.75" customHeight="1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5.75" customHeight="1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5.75" customHeight="1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5.75" customHeight="1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5.75" customHeight="1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5.75" customHeight="1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5.75" customHeight="1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5.75" customHeight="1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5.75" customHeight="1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5.75" customHeight="1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5.75" customHeight="1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5.75" customHeight="1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5.75" customHeight="1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5.75" customHeight="1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5.75" customHeight="1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5.75" customHeight="1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5.75" customHeight="1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5.75" customHeight="1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5.75" customHeight="1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5.75" customHeight="1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5.75" customHeight="1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5.75" customHeight="1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5.75" customHeight="1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5.75" customHeight="1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5.75" customHeight="1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5.75" customHeight="1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5.75" customHeight="1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5.75" customHeight="1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5.75" customHeight="1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5.75" customHeight="1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5.75" customHeight="1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5.75" customHeight="1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5.75" customHeight="1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5.75" customHeight="1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5.75" customHeight="1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5.75" customHeight="1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5.75" customHeight="1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5.75" customHeight="1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5.75" customHeight="1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5.75" customHeight="1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5.75" customHeight="1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5.75" customHeight="1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5.75" customHeight="1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5.75" customHeight="1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5.75" customHeight="1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5.75" customHeight="1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5.75" customHeight="1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5.75" customHeight="1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5.75" customHeight="1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5.75" customHeight="1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5.75" customHeight="1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5.75" customHeight="1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5.75" customHeight="1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5.75" customHeight="1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5.75" customHeight="1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5.75" customHeight="1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5.75" customHeight="1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5.75" customHeight="1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5.75" customHeight="1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5.75" customHeight="1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5.75" customHeight="1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5.75" customHeight="1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5.75" customHeight="1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5.75" customHeight="1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5.75" customHeight="1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5.75" customHeight="1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5.75" customHeight="1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5.75" customHeight="1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5.75" customHeight="1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5.75" customHeight="1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5.75" customHeight="1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5.75" customHeight="1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5.75" customHeight="1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5.75" customHeight="1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5.75" customHeight="1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5.75" customHeight="1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5.75" customHeight="1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5.75" customHeight="1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5.75" customHeight="1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5.75" customHeight="1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5.75" customHeight="1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5.75" customHeight="1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5.75" customHeight="1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5.75" customHeight="1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5.75" customHeight="1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5.75" customHeight="1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5.75" customHeight="1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5.75" customHeight="1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5.75" customHeight="1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5.75" customHeight="1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5.75" customHeight="1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5.75" customHeight="1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5.75" customHeight="1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5.75" customHeight="1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5.75" customHeight="1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5.75" customHeight="1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5.75" customHeight="1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5.75" customHeight="1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5.75" customHeight="1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5.75" customHeight="1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5.75" customHeight="1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5.75" customHeight="1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5.75" customHeight="1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5.75" customHeight="1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5.75" customHeight="1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5.75" customHeight="1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5.75" customHeight="1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5.75" customHeight="1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5.75" customHeight="1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5.75" customHeight="1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5.75" customHeight="1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5.75" customHeight="1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5.75" customHeight="1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5.75" customHeight="1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5.75" customHeight="1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5.75" customHeight="1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5.75" customHeight="1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5.75" customHeight="1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5.75" customHeight="1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5.75" customHeight="1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5.75" customHeight="1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5.75" customHeight="1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5.75" customHeight="1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5.75" customHeight="1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5.75" customHeight="1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5.75" customHeight="1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5.75" customHeight="1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5.75" customHeight="1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5.75" customHeight="1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5.75" customHeight="1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5.75" customHeight="1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5.75" customHeight="1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5.75" customHeight="1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5.75" customHeight="1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5.75" customHeight="1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5.75" customHeight="1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5.75" customHeight="1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5.75" customHeight="1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5.75" customHeight="1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5.75" customHeight="1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5.75" customHeight="1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5.75" customHeight="1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5.75" customHeight="1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5.75" customHeight="1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5.75" customHeight="1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5.75" customHeight="1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5.75" customHeight="1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5.75" customHeight="1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5.75" customHeight="1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5.75" customHeight="1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5.75" customHeight="1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5.75" customHeight="1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5.75" customHeight="1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5.75" customHeight="1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5.75" customHeight="1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5.75" customHeight="1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5.75" customHeight="1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5.75" customHeight="1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5.75" customHeight="1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5.75" customHeight="1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5.75" customHeight="1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5.75" customHeight="1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5.75" customHeight="1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5.75" customHeight="1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5.75" customHeight="1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5.75" customHeight="1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5.75" customHeight="1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5.75" customHeight="1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5.75" customHeight="1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5.75" customHeight="1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5.75" customHeight="1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5.75" customHeight="1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5.75" customHeight="1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5.75" customHeight="1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5.75" customHeight="1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5.75" customHeight="1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5.75" customHeight="1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5.75" customHeight="1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5.75" customHeight="1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5.75" customHeight="1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5.75" customHeight="1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5.75" customHeight="1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5.75" customHeight="1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5.75" customHeight="1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5.75" customHeight="1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5.75" customHeight="1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5.75" customHeight="1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5.75" customHeight="1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5.75" customHeight="1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5.75" customHeight="1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5.75" customHeight="1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5.75" customHeight="1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5.75" customHeight="1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5.75" customHeight="1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5.75" customHeight="1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5.75" customHeight="1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5.75" customHeight="1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5.75" customHeight="1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5.75" customHeight="1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5.75" customHeight="1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5.75" customHeight="1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5.75" customHeight="1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5.75" customHeight="1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5.75" customHeight="1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5.75" customHeight="1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5.75" customHeight="1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5.75" customHeight="1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5.75" customHeight="1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5.75" customHeight="1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5.75" customHeight="1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5.75" customHeight="1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5.75" customHeight="1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5.75" customHeight="1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5.75" customHeight="1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5.75" customHeight="1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5.75" customHeight="1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5.75" customHeight="1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5.75" customHeight="1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5.75" customHeight="1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5.75" customHeight="1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5.75" customHeight="1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5.75" customHeight="1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5.75" customHeight="1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5.75" customHeight="1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5.75" customHeight="1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5.75" customHeight="1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5.75" customHeight="1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5.75" customHeight="1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5.75" customHeight="1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5.75" customHeight="1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5.75" customHeight="1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5.75" customHeight="1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5.75" customHeight="1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5.75" customHeight="1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5.75" customHeight="1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5.75" customHeight="1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5.75" customHeight="1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5.75" customHeight="1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5.75" customHeight="1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5.75" customHeight="1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5.75" customHeight="1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5.75" customHeight="1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5.75" customHeight="1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5.75" customHeight="1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5.75" customHeight="1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5.75" customHeight="1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5.75" customHeight="1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5.75" customHeight="1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5.75" customHeight="1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5.75" customHeight="1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5.75" customHeight="1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5.75" customHeight="1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5.75" customHeight="1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5.75" customHeight="1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5.75" customHeight="1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5.75" customHeight="1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5.75" customHeight="1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5.75" customHeight="1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5.75" customHeight="1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5.75" customHeight="1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5.75" customHeight="1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5.75" customHeight="1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5.75" customHeight="1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5.75" customHeight="1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5.75" customHeight="1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5.75" customHeight="1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5.75" customHeight="1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5.75" customHeight="1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5.75" customHeight="1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5.75" customHeight="1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5.75" customHeight="1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5.75" customHeight="1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5.75" customHeight="1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5.75" customHeight="1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5.75" customHeight="1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5.75" customHeight="1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5.75" customHeight="1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5.75" customHeight="1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5.75" customHeight="1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5.75" customHeight="1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5.75" customHeight="1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5.75" customHeight="1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5.75" customHeight="1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5.75" customHeight="1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5.75" customHeight="1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5.75" customHeight="1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5.75" customHeight="1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5.75" customHeight="1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5.75" customHeight="1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5.75" customHeight="1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5.75" customHeight="1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5.75" customHeight="1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5.75" customHeight="1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5.75" customHeight="1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5.75" customHeight="1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5.75" customHeight="1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5.75" customHeight="1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5.75" customHeight="1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5.75" customHeight="1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5.75" customHeight="1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5.75" customHeight="1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5.75" customHeight="1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5.75" customHeight="1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5.75" customHeight="1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5.75" customHeight="1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5.75" customHeight="1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5.75" customHeight="1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5.75" customHeight="1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5.75" customHeight="1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5.75" customHeight="1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5.75" customHeight="1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5.75" customHeight="1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5.75" customHeight="1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5.75" customHeight="1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5.75" customHeight="1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5.75" customHeight="1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5.75" customHeight="1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5.75" customHeight="1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5.75" customHeight="1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5.75" customHeight="1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5.75" customHeight="1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5.75" customHeight="1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5.75" customHeight="1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5.75" customHeight="1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5.75" customHeight="1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5.75" customHeight="1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5.75" customHeight="1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5.75" customHeight="1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5.75" customHeight="1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5.75" customHeight="1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5.75" customHeight="1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5.75" customHeight="1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5.75" customHeight="1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5.75" customHeight="1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5.75" customHeight="1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5.75" customHeight="1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5.75" customHeight="1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5.75" customHeight="1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5.75" customHeight="1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5.75" customHeight="1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5.75" customHeight="1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5.75" customHeight="1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5.75" customHeight="1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5.75" customHeight="1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5.75" customHeight="1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5.75" customHeight="1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5.75" customHeight="1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5.75" customHeight="1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5.75" customHeight="1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5.75" customHeight="1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5.75" customHeight="1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5.75" customHeight="1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5.75" customHeight="1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5.75" customHeight="1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5.75" customHeight="1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5.75" customHeight="1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5.75" customHeight="1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5.75" customHeight="1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5.75" customHeight="1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5.75" customHeight="1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5.75" customHeight="1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5.75" customHeight="1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5.75" customHeight="1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5.75" customHeight="1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5.75" customHeight="1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5.75" customHeight="1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5.75" customHeight="1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5.75" customHeight="1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5.75" customHeight="1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5.75" customHeight="1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5.75" customHeight="1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5.75" customHeight="1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5.75" customHeight="1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5.75" customHeight="1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5.75" customHeight="1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5.75" customHeight="1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5.75" customHeight="1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5.75" customHeight="1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5.75" customHeight="1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5.75" customHeight="1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5.75" customHeight="1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5.75" customHeight="1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5.75" customHeight="1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5.75" customHeight="1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5.75" customHeight="1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5.75" customHeight="1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5.75" customHeight="1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5.75" customHeight="1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5.75" customHeight="1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5.75" customHeight="1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5.75" customHeight="1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5.75" customHeight="1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5.75" customHeight="1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5.75" customHeight="1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5.75" customHeight="1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5.75" customHeight="1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5.75" customHeight="1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5.75" customHeight="1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5.75" customHeight="1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5.75" customHeight="1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5.75" customHeight="1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5.75" customHeight="1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5.75" customHeight="1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5.75" customHeight="1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5.75" customHeight="1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5.75" customHeight="1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5.75" customHeight="1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5.75" customHeight="1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5.75" customHeight="1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5.75" customHeight="1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5.75" customHeight="1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5.75" customHeight="1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5.75" customHeight="1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5.75" customHeight="1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5.75" customHeight="1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5.75" customHeight="1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5.75" customHeight="1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5.75" customHeight="1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5.75" customHeight="1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5.75" customHeight="1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5.75" customHeight="1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5.75" customHeight="1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5.75" customHeight="1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5.75" customHeight="1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5.75" customHeight="1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5.75" customHeight="1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5.75" customHeight="1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5.75" customHeight="1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5.75" customHeight="1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5.75" customHeight="1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5.75" customHeight="1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5.75" customHeight="1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5.75" customHeight="1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5.75" customHeight="1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5.75" customHeight="1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5.75" customHeight="1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5.75" customHeight="1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5.75" customHeight="1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5.75" customHeight="1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5.75" customHeight="1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5.75" customHeight="1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5.75" customHeight="1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5.75" customHeight="1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5.75" customHeight="1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5.75" customHeight="1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5.75" customHeight="1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5.75" customHeight="1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5.75" customHeight="1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5.75" customHeight="1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5.75" customHeight="1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5.75" customHeight="1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5.75" customHeight="1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5.75" customHeight="1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5.75" customHeight="1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5.75" customHeight="1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5.75" customHeight="1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5.75" customHeight="1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5.75" customHeight="1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5.75" customHeight="1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5.75" customHeight="1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5.75" customHeight="1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5.75" customHeight="1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5.75" customHeight="1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5.75" customHeight="1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5.75" customHeight="1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5.75" customHeight="1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5.75" customHeight="1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5.75" customHeight="1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5.75" customHeight="1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5.75" customHeight="1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5.75" customHeight="1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5.75" customHeight="1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5.75" customHeight="1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5.75" customHeight="1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5.75" customHeight="1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5.75" customHeight="1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5.75" customHeight="1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5.75" customHeight="1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5.75" customHeight="1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5.75" customHeight="1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5.75" customHeight="1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5.75" customHeight="1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5.75" customHeight="1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5.75" customHeight="1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5.75" customHeight="1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5.75" customHeight="1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5.75" customHeight="1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5.75" customHeight="1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5.75" customHeight="1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5.75" customHeight="1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5.75" customHeight="1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5.75" customHeight="1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5.75" customHeight="1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5.75" customHeight="1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5.75" customHeight="1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5.75" customHeight="1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5.75" customHeight="1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5.75" customHeight="1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5.75" customHeight="1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5.75" customHeight="1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5.75" customHeight="1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5.75" customHeight="1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5.75" customHeight="1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5.75" customHeight="1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5.75" customHeight="1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5.75" customHeight="1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5.75" customHeight="1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5.75" customHeight="1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5.75" customHeight="1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5.75" customHeight="1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5.75" customHeight="1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5.75" customHeight="1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5.75" customHeight="1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5.75" customHeight="1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5.75" customHeight="1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5.75" customHeight="1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5.75" customHeight="1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5.75" customHeight="1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5.75" customHeight="1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5.75" customHeight="1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5.75" customHeight="1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5.75" customHeight="1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5.75" customHeight="1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5.75" customHeight="1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5.75" customHeight="1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5.75" customHeight="1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5.75" customHeight="1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5.75" customHeight="1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5.75" customHeight="1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5.75" customHeight="1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5.75" customHeight="1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5.75" customHeight="1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5.75" customHeight="1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5.75" customHeight="1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5.75" customHeight="1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5.75" customHeight="1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5.75" customHeight="1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5.75" customHeight="1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5.75" customHeight="1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5.75" customHeight="1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5.75" customHeight="1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5.75" customHeight="1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5.75" customHeight="1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5.75" customHeight="1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5.75" customHeight="1">
      <c r="A973" s="1"/>
      <c r="B973" s="1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5.75" customHeight="1">
      <c r="A974" s="1"/>
      <c r="B974" s="1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5.75" customHeight="1">
      <c r="A975" s="1"/>
      <c r="B975" s="1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5.75" customHeight="1">
      <c r="A976" s="1"/>
      <c r="B976" s="1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5.75" customHeight="1">
      <c r="A977" s="1"/>
      <c r="B977" s="1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5.75" customHeight="1">
      <c r="A978" s="1"/>
      <c r="B978" s="1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5.75" customHeight="1">
      <c r="A979" s="1"/>
      <c r="B979" s="1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5.75" customHeight="1">
      <c r="A980" s="1"/>
      <c r="B980" s="1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5.75" customHeight="1">
      <c r="A981" s="1"/>
      <c r="B981" s="1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5.75" customHeight="1">
      <c r="A982" s="1"/>
      <c r="B982" s="1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5.75" customHeight="1">
      <c r="A983" s="1"/>
      <c r="B983" s="1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5.75" customHeight="1">
      <c r="A984" s="1"/>
      <c r="B984" s="1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5.75" customHeight="1">
      <c r="A985" s="1"/>
      <c r="B985" s="1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5.75" customHeight="1">
      <c r="A986" s="1"/>
      <c r="B986" s="1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5.75" customHeight="1">
      <c r="A987" s="1"/>
      <c r="B987" s="1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5.75" customHeight="1">
      <c r="A988" s="1"/>
      <c r="B988" s="1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5.75" customHeight="1">
      <c r="A989" s="1"/>
      <c r="B989" s="1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5.75" customHeight="1">
      <c r="A990" s="1"/>
      <c r="B990" s="1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5.75" customHeight="1">
      <c r="A991" s="1"/>
      <c r="B991" s="1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5.75" customHeight="1">
      <c r="A992" s="1"/>
      <c r="B992" s="1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5.75" customHeight="1">
      <c r="A993" s="1"/>
      <c r="B993" s="1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5.75" customHeight="1">
      <c r="A994" s="1"/>
      <c r="B994" s="1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5.75" customHeight="1">
      <c r="A995" s="1"/>
      <c r="B995" s="1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5.75" customHeight="1">
      <c r="A996" s="1"/>
      <c r="B996" s="1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5.75" customHeight="1">
      <c r="A997" s="1"/>
      <c r="B997" s="1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5.75" customHeight="1">
      <c r="A998" s="1"/>
      <c r="B998" s="1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5.75" customHeight="1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5.75" customHeight="1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19">
    <mergeCell ref="F5:O7"/>
    <mergeCell ref="B10:B11"/>
    <mergeCell ref="C10:C11"/>
    <mergeCell ref="D10:D11"/>
    <mergeCell ref="E10:E11"/>
    <mergeCell ref="F10:H11"/>
    <mergeCell ref="I10:I11"/>
    <mergeCell ref="A12:A39"/>
    <mergeCell ref="P11:P12"/>
    <mergeCell ref="Q11:Q12"/>
    <mergeCell ref="R11:R12"/>
    <mergeCell ref="S11:S12"/>
    <mergeCell ref="J10:L10"/>
    <mergeCell ref="M10:S10"/>
    <mergeCell ref="AB10:AB12"/>
    <mergeCell ref="J11:L11"/>
    <mergeCell ref="M11:M12"/>
    <mergeCell ref="N11:N12"/>
    <mergeCell ref="O11:O12"/>
  </mergeCell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2017-05-17T15:46:50Z</dcterms:created>
  <dc:creator>Marie Libaud</dc:creator>
</cp:coreProperties>
</file>