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L0OFo7HcBLxwFfWs__WUcneUW7gO39zB\DFTLV - FORMATION ET VA\DN\MCCC\20204-2025\"/>
    </mc:Choice>
  </mc:AlternateContent>
  <xr:revisionPtr revIDLastSave="0" documentId="8_{D14D7667-AB4F-467E-9985-93875C9C35FE}" xr6:coauthVersionLast="36" xr6:coauthVersionMax="36" xr10:uidLastSave="{00000000-0000-0000-0000-000000000000}"/>
  <bookViews>
    <workbookView xWindow="0" yWindow="495" windowWidth="31035" windowHeight="20460" xr2:uid="{BBE24E1B-9F43-4FCD-B58F-BC08D78B3997}"/>
  </bookViews>
  <sheets>
    <sheet name="LICENCE PRO BÂTIME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0" i="1"/>
  <c r="I22" i="1"/>
  <c r="J39" i="1" l="1"/>
  <c r="G39" i="1"/>
  <c r="H39" i="1"/>
  <c r="F39" i="1"/>
  <c r="I14" i="1" l="1"/>
  <c r="I15" i="1"/>
  <c r="I16" i="1"/>
  <c r="I18" i="1"/>
  <c r="I19" i="1"/>
  <c r="I23" i="1"/>
  <c r="I24" i="1"/>
  <c r="I27" i="1"/>
  <c r="I28" i="1"/>
  <c r="I29" i="1"/>
  <c r="I31" i="1"/>
  <c r="I32" i="1"/>
  <c r="I33" i="1"/>
  <c r="I34" i="1"/>
  <c r="I36" i="1"/>
  <c r="I37" i="1"/>
</calcChain>
</file>

<file path=xl/sharedStrings.xml><?xml version="1.0" encoding="utf-8"?>
<sst xmlns="http://schemas.openxmlformats.org/spreadsheetml/2006/main" count="137" uniqueCount="84">
  <si>
    <t>1H30</t>
  </si>
  <si>
    <t xml:space="preserve">6.1 Projet technique de groupe </t>
  </si>
  <si>
    <t>UE 6 - PROJETS TUTEURÉS</t>
  </si>
  <si>
    <t xml:space="preserve">5.4 Techniques de communication numérique </t>
  </si>
  <si>
    <t xml:space="preserve">5.3 Communication professionnelle </t>
  </si>
  <si>
    <t xml:space="preserve">5.2 Anglais technique </t>
  </si>
  <si>
    <t>5.1 Analyse, prescription et réponse à un projet</t>
  </si>
  <si>
    <t xml:space="preserve">UE 5 - COMMUNICATION ET MANAGEMENT DE PROJET </t>
  </si>
  <si>
    <t xml:space="preserve">4.5 Ouvrage en construction mixte </t>
  </si>
  <si>
    <t xml:space="preserve">4.3 Ouvrages en construction métallique </t>
  </si>
  <si>
    <t>4.2 Ouvrages en béton armé et précontraint</t>
  </si>
  <si>
    <t xml:space="preserve">4.1 Ouvrages de fondation </t>
  </si>
  <si>
    <t xml:space="preserve">UE 4 - TECHNOLOGIE DES OUVRAGES </t>
  </si>
  <si>
    <t>3.3 Modélisation de la structure CM et production des plans en phase Projet et/ou d’Exécution</t>
  </si>
  <si>
    <t>3.2 Modélisation de la structure BA et production des plans en phase Projet et/ou d’Exécution</t>
  </si>
  <si>
    <t xml:space="preserve">3.1 Réalisation des pièces graphiques en phase APD – Maquette de présentation </t>
  </si>
  <si>
    <t xml:space="preserve">UE 3 - OUTILS NUMERIQUES DE MODELISATION ET DE DESSIN - BIM </t>
  </si>
  <si>
    <t xml:space="preserve">2.3 Conception de projet en construction métallique </t>
  </si>
  <si>
    <t xml:space="preserve">2.2 Conception de projet en béton armé </t>
  </si>
  <si>
    <t xml:space="preserve">2.1 Conception de projet architectural (Règlementation thermique, acoustique, éclairage) </t>
  </si>
  <si>
    <t xml:space="preserve">UE 2 - OUTILS NUMERIQUES DE MODELISATION ET DE CALCUL - BIM </t>
  </si>
  <si>
    <t xml:space="preserve">1.3 Dimensionnement des structures aux Eurocodes (EC2, EC3, EC4, EC7) </t>
  </si>
  <si>
    <t xml:space="preserve">1.2 Mécanique des structures – Résistance des matériaux </t>
  </si>
  <si>
    <t xml:space="preserve">1.1 Détermination et descentes de charges (EC0, EC1) </t>
  </si>
  <si>
    <t>UE 1 - ANALYSE ET CALCUL DES STRUCTURES</t>
  </si>
  <si>
    <t>durée</t>
  </si>
  <si>
    <t>Nature 
de l'épreuve</t>
  </si>
  <si>
    <t>cc/ct*</t>
  </si>
  <si>
    <t>TP</t>
  </si>
  <si>
    <t>TD</t>
  </si>
  <si>
    <t>CM</t>
  </si>
  <si>
    <t>session unique</t>
  </si>
  <si>
    <t>BLOCS DE COMPETENCES (renseigner les blocs de la fiche RNCP) 
Merci d'indiquer les blocs concernés par les éléments.</t>
  </si>
  <si>
    <t>type et nature de l'EPREUVE</t>
  </si>
  <si>
    <t>Total Heures
 étudiant</t>
  </si>
  <si>
    <t>heures étudiant</t>
  </si>
  <si>
    <t>COEFF.</t>
  </si>
  <si>
    <t>ECTS</t>
  </si>
  <si>
    <t>CODE APOGEE</t>
  </si>
  <si>
    <t xml:space="preserve">LISTE ELEMENTS </t>
  </si>
  <si>
    <t>Champ</t>
  </si>
  <si>
    <t>Diplôme : LICENCE PROFESSIONNELLE</t>
  </si>
  <si>
    <t>Mention : BÂTIMENT ET CONSTRUCTION</t>
  </si>
  <si>
    <t>Parcours Type : Dessinateur projeteur en béton armé et construction métallique</t>
  </si>
  <si>
    <t>CC</t>
  </si>
  <si>
    <t>6.2 Projet tuteuré individuel  et mémoire professionnel</t>
  </si>
  <si>
    <t>H3BCUE1</t>
  </si>
  <si>
    <t>H3BCUE2</t>
  </si>
  <si>
    <t>H3BCUE3</t>
  </si>
  <si>
    <t>H3BCUE4</t>
  </si>
  <si>
    <t>H3BCUE5</t>
  </si>
  <si>
    <t>H3BCUE6</t>
  </si>
  <si>
    <t>H3BCDETE</t>
  </si>
  <si>
    <t>H3BCMECA</t>
  </si>
  <si>
    <t>H3BCTECH</t>
  </si>
  <si>
    <t>H3BCDIME</t>
  </si>
  <si>
    <t>H3BCCPAR</t>
  </si>
  <si>
    <t>H3BCCPBA</t>
  </si>
  <si>
    <t>H3BCCPCM</t>
  </si>
  <si>
    <t>H3BCRAPD</t>
  </si>
  <si>
    <t>H3BCMSBA</t>
  </si>
  <si>
    <t>H3BCMSCM</t>
  </si>
  <si>
    <t>H3BCOFON</t>
  </si>
  <si>
    <t>H3BCOBET</t>
  </si>
  <si>
    <t>H3BCOMIX</t>
  </si>
  <si>
    <t>H3BCOMET</t>
  </si>
  <si>
    <t>H3BCANAL</t>
  </si>
  <si>
    <t>H3BCANGL</t>
  </si>
  <si>
    <t>H3BCCOMM</t>
  </si>
  <si>
    <t>H3BCPGRO</t>
  </si>
  <si>
    <t>H3BCPIND</t>
  </si>
  <si>
    <t xml:space="preserve">RNCP30141BC01
Usages numériques 
Usages numériRNCP30141BC01
Usages numériques ques </t>
  </si>
  <si>
    <t xml:space="preserve">RNCP30141BC02
Exploitation de données à des fins d’analyse </t>
  </si>
  <si>
    <t>RNCP30141BC03
Expression et communication écrites et orales</t>
  </si>
  <si>
    <t>RNCP30141BC04
Positionnement vis à vis d’un champ professionnel</t>
  </si>
  <si>
    <t>RNCP30141BC05
Action en responsabilité au sein d’une organisation professionnelle</t>
  </si>
  <si>
    <t>RNCP30141BC06
Coordination et mise en œuvre de contrôles qualité et conformité</t>
  </si>
  <si>
    <t>RNCP30141BC07
Gestion et conduite de chantiers</t>
  </si>
  <si>
    <t xml:space="preserve">CODE VET : </t>
  </si>
  <si>
    <r>
      <t>HT3BCA-222</t>
    </r>
    <r>
      <rPr>
        <b/>
        <sz val="10"/>
        <color theme="4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(PRO)</t>
    </r>
  </si>
  <si>
    <t>HT3BCE-223 (APP)</t>
  </si>
  <si>
    <r>
      <rPr>
        <b/>
        <sz val="14"/>
        <color rgb="FF0070C0"/>
        <rFont val="Calibri"/>
        <family val="2"/>
        <scheme val="minor"/>
      </rPr>
      <t>MCCC</t>
    </r>
    <r>
      <rPr>
        <b/>
        <sz val="14"/>
        <color theme="4" tint="0.39994506668294322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2024/2025</t>
    </r>
    <r>
      <rPr>
        <b/>
        <sz val="14"/>
        <color rgb="FF0070C0"/>
        <rFont val="Calibri"/>
        <family val="2"/>
        <scheme val="minor"/>
      </rPr>
      <t xml:space="preserve"> validées en Conseil de Faculté SHE du 
et en CFVU du </t>
    </r>
  </si>
  <si>
    <t>Ecrit</t>
  </si>
  <si>
    <t xml:space="preserve">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</si>
</sst>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  <charset val="1"/>
    </font>
    <font>
      <b/>
      <sz val="11"/>
      <color theme="0"/>
      <name val="Calibri"/>
      <family val="2"/>
    </font>
    <font>
      <sz val="11"/>
      <color theme="3" tint="0.39997558519241921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b/>
      <sz val="11"/>
      <color theme="4" tint="0.39994506668294322"/>
      <name val="Calibri"/>
      <family val="2"/>
      <scheme val="minor"/>
    </font>
    <font>
      <b/>
      <sz val="14"/>
      <color theme="4" tint="0.3999450666829432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8DB4E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3" fillId="0" borderId="1" xfId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9" fillId="0" borderId="0" xfId="0" applyFont="1" applyFill="1" applyBorder="1" applyAlignment="1">
      <alignment vertical="center" textRotation="90"/>
    </xf>
    <xf numFmtId="0" fontId="0" fillId="0" borderId="1" xfId="0" applyBorder="1" applyAlignment="1">
      <alignment horizontal="center"/>
    </xf>
    <xf numFmtId="0" fontId="14" fillId="0" borderId="5" xfId="1" applyFont="1" applyFill="1" applyBorder="1" applyAlignment="1"/>
    <xf numFmtId="0" fontId="14" fillId="0" borderId="1" xfId="1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3" fillId="5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textRotation="90" wrapText="1"/>
    </xf>
    <xf numFmtId="0" fontId="3" fillId="5" borderId="4" xfId="1" applyFont="1" applyFill="1" applyBorder="1" applyAlignment="1">
      <alignment horizontal="center" vertical="center" textRotation="90" wrapText="1"/>
    </xf>
    <xf numFmtId="0" fontId="0" fillId="0" borderId="4" xfId="0" applyFill="1" applyBorder="1"/>
    <xf numFmtId="0" fontId="0" fillId="0" borderId="0" xfId="0" applyBorder="1"/>
    <xf numFmtId="0" fontId="3" fillId="0" borderId="0" xfId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 textRotation="90" wrapText="1"/>
    </xf>
    <xf numFmtId="0" fontId="13" fillId="0" borderId="4" xfId="1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" xfId="1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E781B13B-6DB2-430D-B990-CBF7E425FDCD}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1</xdr:col>
      <xdr:colOff>2238375</xdr:colOff>
      <xdr:row>4</xdr:row>
      <xdr:rowOff>2584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A44352-C04B-4156-B8A3-A316CC640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0"/>
          <a:ext cx="2428875" cy="81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90B2-867A-4718-A6DA-9BEB017B4FAF}">
  <dimension ref="A4:AA39"/>
  <sheetViews>
    <sheetView showGridLines="0" tabSelected="1" topLeftCell="A10" zoomScaleNormal="100" workbookViewId="0">
      <selection activeCell="N41" sqref="N41"/>
    </sheetView>
  </sheetViews>
  <sheetFormatPr baseColWidth="10" defaultColWidth="11.42578125" defaultRowHeight="15" x14ac:dyDescent="0.25"/>
  <cols>
    <col min="1" max="1" width="3.28515625" bestFit="1" customWidth="1"/>
    <col min="2" max="2" width="80.140625" style="2" customWidth="1"/>
    <col min="3" max="3" width="10.42578125" style="2" customWidth="1"/>
    <col min="4" max="4" width="5.5703125" style="1" bestFit="1" customWidth="1"/>
    <col min="5" max="5" width="7.42578125" customWidth="1"/>
    <col min="6" max="7" width="4.42578125" bestFit="1" customWidth="1"/>
    <col min="8" max="8" width="3.42578125" bestFit="1" customWidth="1"/>
    <col min="9" max="9" width="9.140625" bestFit="1" customWidth="1"/>
    <col min="10" max="10" width="6.5703125" style="38" bestFit="1" customWidth="1"/>
    <col min="11" max="11" width="16" style="38" customWidth="1"/>
    <col min="12" max="12" width="7" style="38" bestFit="1" customWidth="1"/>
    <col min="20" max="20" width="3.7109375" hidden="1" customWidth="1"/>
    <col min="21" max="27" width="11.42578125" hidden="1" customWidth="1"/>
  </cols>
  <sheetData>
    <row r="4" spans="1:27" ht="18.75" customHeight="1" x14ac:dyDescent="0.25">
      <c r="A4" s="34"/>
      <c r="B4" s="34"/>
      <c r="C4" s="59" t="s">
        <v>81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2"/>
      <c r="P4" s="42"/>
    </row>
    <row r="5" spans="1:27" ht="15" customHeight="1" x14ac:dyDescent="0.25">
      <c r="A5" s="34"/>
      <c r="B5" s="41" t="s">
        <v>40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42"/>
      <c r="P5" s="42"/>
    </row>
    <row r="6" spans="1:27" ht="15" customHeight="1" x14ac:dyDescent="0.25">
      <c r="A6" s="34"/>
      <c r="B6" s="41" t="s">
        <v>41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42"/>
      <c r="P6" s="42"/>
      <c r="Q6" s="55" t="s">
        <v>78</v>
      </c>
      <c r="R6" s="55" t="s">
        <v>79</v>
      </c>
    </row>
    <row r="7" spans="1:27" ht="15" customHeight="1" x14ac:dyDescent="0.25">
      <c r="A7" s="34"/>
      <c r="B7" s="41" t="s">
        <v>42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56"/>
      <c r="R7" s="55" t="s">
        <v>80</v>
      </c>
    </row>
    <row r="8" spans="1:27" ht="15" customHeight="1" x14ac:dyDescent="0.25">
      <c r="A8" s="34"/>
      <c r="B8" s="41" t="s">
        <v>43</v>
      </c>
      <c r="C8" s="34"/>
      <c r="D8" s="36"/>
      <c r="E8" s="35"/>
      <c r="F8" s="34"/>
    </row>
    <row r="9" spans="1:27" x14ac:dyDescent="0.25">
      <c r="A9" s="22"/>
      <c r="B9" s="1"/>
      <c r="C9" s="1"/>
    </row>
    <row r="10" spans="1:27" ht="45" x14ac:dyDescent="0.25">
      <c r="B10" s="32" t="s">
        <v>39</v>
      </c>
      <c r="C10" s="33" t="s">
        <v>38</v>
      </c>
      <c r="D10" s="32" t="s">
        <v>37</v>
      </c>
      <c r="E10" s="32" t="s">
        <v>36</v>
      </c>
      <c r="F10" s="66" t="s">
        <v>35</v>
      </c>
      <c r="G10" s="67"/>
      <c r="H10" s="68"/>
      <c r="I10" s="31" t="s">
        <v>34</v>
      </c>
      <c r="J10" s="69" t="s">
        <v>33</v>
      </c>
      <c r="K10" s="69"/>
      <c r="L10" s="69"/>
      <c r="M10" s="70" t="s">
        <v>32</v>
      </c>
      <c r="N10" s="70"/>
      <c r="O10" s="70"/>
      <c r="P10" s="70"/>
      <c r="Q10" s="70"/>
      <c r="R10" s="70"/>
      <c r="S10" s="70"/>
      <c r="T10" s="30"/>
      <c r="U10" s="30"/>
      <c r="V10" s="30"/>
      <c r="W10" s="30"/>
      <c r="X10" s="30"/>
      <c r="Y10" s="30"/>
      <c r="Z10" s="30"/>
      <c r="AA10" s="29"/>
    </row>
    <row r="11" spans="1:27" ht="15" customHeight="1" x14ac:dyDescent="0.25">
      <c r="A11" s="27"/>
      <c r="B11" s="26"/>
      <c r="C11" s="26"/>
      <c r="D11" s="25"/>
      <c r="E11" s="28"/>
      <c r="F11" s="24"/>
      <c r="G11" s="24"/>
      <c r="H11" s="24"/>
      <c r="I11" s="24"/>
      <c r="J11" s="62" t="s">
        <v>31</v>
      </c>
      <c r="K11" s="63"/>
      <c r="L11" s="64"/>
      <c r="M11" s="61" t="s">
        <v>71</v>
      </c>
      <c r="N11" s="60" t="s">
        <v>72</v>
      </c>
      <c r="O11" s="60" t="s">
        <v>73</v>
      </c>
      <c r="P11" s="60" t="s">
        <v>74</v>
      </c>
      <c r="Q11" s="61" t="s">
        <v>75</v>
      </c>
      <c r="R11" s="61" t="s">
        <v>76</v>
      </c>
      <c r="S11" s="61" t="s">
        <v>77</v>
      </c>
    </row>
    <row r="12" spans="1:27" ht="30" x14ac:dyDescent="0.25">
      <c r="A12" s="27"/>
      <c r="B12" s="26"/>
      <c r="C12" s="26"/>
      <c r="D12" s="25"/>
      <c r="E12" s="21"/>
      <c r="F12" s="24" t="s">
        <v>30</v>
      </c>
      <c r="G12" s="24" t="s">
        <v>29</v>
      </c>
      <c r="H12" s="24" t="s">
        <v>28</v>
      </c>
      <c r="I12" s="24"/>
      <c r="J12" s="17" t="s">
        <v>27</v>
      </c>
      <c r="K12" s="23" t="s">
        <v>26</v>
      </c>
      <c r="L12" s="17" t="s">
        <v>25</v>
      </c>
      <c r="M12" s="65"/>
      <c r="N12" s="61"/>
      <c r="O12" s="61"/>
      <c r="P12" s="61"/>
      <c r="Q12" s="65"/>
      <c r="R12" s="65"/>
      <c r="S12" s="65"/>
    </row>
    <row r="13" spans="1:27" s="52" customFormat="1" ht="15" customHeight="1" x14ac:dyDescent="0.25">
      <c r="A13" s="58"/>
      <c r="B13" s="40" t="s">
        <v>24</v>
      </c>
      <c r="C13" s="16" t="s">
        <v>46</v>
      </c>
      <c r="D13" s="15">
        <v>8</v>
      </c>
      <c r="E13" s="15">
        <v>8</v>
      </c>
      <c r="F13" s="14"/>
      <c r="G13" s="14"/>
      <c r="H13" s="14"/>
      <c r="I13" s="13">
        <v>75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7" s="52" customFormat="1" x14ac:dyDescent="0.25">
      <c r="A14" s="58"/>
      <c r="B14" s="43" t="s">
        <v>23</v>
      </c>
      <c r="C14" s="44" t="s">
        <v>52</v>
      </c>
      <c r="D14" s="45">
        <v>2</v>
      </c>
      <c r="E14" s="45">
        <v>2</v>
      </c>
      <c r="F14" s="46">
        <v>10</v>
      </c>
      <c r="G14" s="46">
        <v>12</v>
      </c>
      <c r="H14" s="46"/>
      <c r="I14" s="47">
        <f>SUM(F14:H14)</f>
        <v>22</v>
      </c>
      <c r="J14" s="47" t="s">
        <v>44</v>
      </c>
      <c r="K14" s="48" t="s">
        <v>82</v>
      </c>
      <c r="L14" s="48" t="s">
        <v>0</v>
      </c>
      <c r="M14" s="49"/>
      <c r="N14" s="50"/>
      <c r="O14" s="49"/>
      <c r="P14" s="49"/>
      <c r="Q14" s="51"/>
      <c r="R14" s="51"/>
      <c r="S14" s="51"/>
    </row>
    <row r="15" spans="1:27" x14ac:dyDescent="0.25">
      <c r="A15" s="58"/>
      <c r="B15" s="39" t="s">
        <v>22</v>
      </c>
      <c r="C15" s="20" t="s">
        <v>53</v>
      </c>
      <c r="D15" s="19">
        <v>3</v>
      </c>
      <c r="E15" s="19">
        <v>3</v>
      </c>
      <c r="F15" s="18">
        <v>10</v>
      </c>
      <c r="G15" s="18">
        <v>16</v>
      </c>
      <c r="H15" s="18"/>
      <c r="I15" s="9">
        <f>SUM(F15:H15)</f>
        <v>26</v>
      </c>
      <c r="J15" s="9" t="s">
        <v>44</v>
      </c>
      <c r="K15" s="48" t="s">
        <v>82</v>
      </c>
      <c r="L15" s="8" t="s">
        <v>0</v>
      </c>
      <c r="M15" s="6"/>
      <c r="N15" s="37"/>
      <c r="O15" s="7"/>
      <c r="P15" s="6"/>
      <c r="Q15" s="7"/>
      <c r="R15" s="6"/>
      <c r="S15" s="6"/>
    </row>
    <row r="16" spans="1:27" x14ac:dyDescent="0.25">
      <c r="A16" s="58"/>
      <c r="B16" s="39" t="s">
        <v>21</v>
      </c>
      <c r="C16" s="20" t="s">
        <v>55</v>
      </c>
      <c r="D16" s="19">
        <v>3</v>
      </c>
      <c r="E16" s="19">
        <v>3</v>
      </c>
      <c r="F16" s="18">
        <v>10</v>
      </c>
      <c r="G16" s="18">
        <v>17</v>
      </c>
      <c r="H16" s="18"/>
      <c r="I16" s="9">
        <f>SUM(F16:H16)</f>
        <v>27</v>
      </c>
      <c r="J16" s="9" t="s">
        <v>44</v>
      </c>
      <c r="K16" s="48" t="s">
        <v>82</v>
      </c>
      <c r="L16" s="8" t="s">
        <v>0</v>
      </c>
      <c r="M16" s="6"/>
      <c r="N16" s="37"/>
      <c r="O16" s="6"/>
      <c r="P16" s="7"/>
      <c r="Q16" s="6"/>
      <c r="R16" s="7"/>
      <c r="S16" s="6"/>
    </row>
    <row r="17" spans="1:19" x14ac:dyDescent="0.25">
      <c r="A17" s="58"/>
      <c r="B17" s="40" t="s">
        <v>20</v>
      </c>
      <c r="C17" s="16" t="s">
        <v>47</v>
      </c>
      <c r="D17" s="15">
        <v>11</v>
      </c>
      <c r="E17" s="15">
        <v>11</v>
      </c>
      <c r="F17" s="14"/>
      <c r="G17" s="14"/>
      <c r="H17" s="14"/>
      <c r="I17" s="13">
        <v>112</v>
      </c>
      <c r="J17" s="12"/>
      <c r="K17" s="14"/>
      <c r="L17" s="12"/>
      <c r="M17" s="12"/>
      <c r="N17" s="12"/>
      <c r="O17" s="12"/>
      <c r="P17" s="12"/>
      <c r="Q17" s="12"/>
      <c r="R17" s="12"/>
      <c r="S17" s="12"/>
    </row>
    <row r="18" spans="1:19" x14ac:dyDescent="0.25">
      <c r="A18" s="58"/>
      <c r="B18" s="39" t="s">
        <v>19</v>
      </c>
      <c r="C18" s="20" t="s">
        <v>56</v>
      </c>
      <c r="D18" s="19">
        <v>3</v>
      </c>
      <c r="E18" s="19">
        <v>3</v>
      </c>
      <c r="F18" s="18">
        <v>12</v>
      </c>
      <c r="G18" s="18">
        <v>14</v>
      </c>
      <c r="H18" s="18"/>
      <c r="I18" s="9">
        <f>SUM(F18:H18)</f>
        <v>26</v>
      </c>
      <c r="J18" s="9" t="s">
        <v>44</v>
      </c>
      <c r="K18" s="48" t="s">
        <v>82</v>
      </c>
      <c r="L18" s="8" t="s">
        <v>0</v>
      </c>
      <c r="M18" s="6"/>
      <c r="N18" s="37"/>
      <c r="O18" s="37"/>
      <c r="P18" s="7"/>
      <c r="Q18" s="7"/>
      <c r="R18" s="6"/>
      <c r="S18" s="6"/>
    </row>
    <row r="19" spans="1:19" x14ac:dyDescent="0.25">
      <c r="A19" s="58"/>
      <c r="B19" s="39" t="s">
        <v>18</v>
      </c>
      <c r="C19" s="20" t="s">
        <v>57</v>
      </c>
      <c r="D19" s="19">
        <v>4</v>
      </c>
      <c r="E19" s="19">
        <v>4</v>
      </c>
      <c r="F19" s="18">
        <v>10</v>
      </c>
      <c r="G19" s="18">
        <v>34</v>
      </c>
      <c r="H19" s="18"/>
      <c r="I19" s="9">
        <f>SUM(F19:H19)</f>
        <v>44</v>
      </c>
      <c r="J19" s="9" t="s">
        <v>44</v>
      </c>
      <c r="K19" s="48" t="s">
        <v>82</v>
      </c>
      <c r="L19" s="8" t="s">
        <v>0</v>
      </c>
      <c r="M19" s="21"/>
      <c r="N19" s="37"/>
      <c r="O19" s="37"/>
      <c r="P19" s="22"/>
      <c r="Q19" s="7"/>
      <c r="R19" s="21"/>
      <c r="S19" s="21"/>
    </row>
    <row r="20" spans="1:19" x14ac:dyDescent="0.25">
      <c r="A20" s="58"/>
      <c r="B20" s="39" t="s">
        <v>17</v>
      </c>
      <c r="C20" s="20" t="s">
        <v>58</v>
      </c>
      <c r="D20" s="54">
        <v>4</v>
      </c>
      <c r="E20" s="54">
        <v>4</v>
      </c>
      <c r="F20" s="11">
        <v>10</v>
      </c>
      <c r="G20" s="11">
        <v>32</v>
      </c>
      <c r="H20" s="10"/>
      <c r="I20" s="9">
        <f>SUM(F20:H20)</f>
        <v>42</v>
      </c>
      <c r="J20" s="9" t="s">
        <v>44</v>
      </c>
      <c r="K20" s="48" t="s">
        <v>82</v>
      </c>
      <c r="L20" s="8" t="s">
        <v>0</v>
      </c>
      <c r="M20" s="5"/>
      <c r="N20" s="37"/>
      <c r="O20" s="37"/>
      <c r="P20" s="5"/>
      <c r="Q20" s="5"/>
      <c r="R20" s="5"/>
      <c r="S20" s="5"/>
    </row>
    <row r="21" spans="1:19" x14ac:dyDescent="0.25">
      <c r="A21" s="58"/>
      <c r="B21" s="40" t="s">
        <v>16</v>
      </c>
      <c r="C21" s="16" t="s">
        <v>48</v>
      </c>
      <c r="D21" s="15">
        <v>9</v>
      </c>
      <c r="E21" s="15">
        <v>9</v>
      </c>
      <c r="F21" s="14"/>
      <c r="G21" s="14"/>
      <c r="H21" s="14"/>
      <c r="I21" s="13">
        <v>148</v>
      </c>
      <c r="J21" s="12"/>
      <c r="K21" s="14"/>
      <c r="L21" s="12"/>
      <c r="M21" s="12"/>
      <c r="N21" s="12"/>
      <c r="O21" s="12"/>
      <c r="P21" s="12"/>
      <c r="Q21" s="12"/>
      <c r="R21" s="12"/>
      <c r="S21" s="12"/>
    </row>
    <row r="22" spans="1:19" x14ac:dyDescent="0.25">
      <c r="A22" s="58"/>
      <c r="B22" s="39" t="s">
        <v>15</v>
      </c>
      <c r="C22" s="20" t="s">
        <v>59</v>
      </c>
      <c r="D22" s="19">
        <v>3</v>
      </c>
      <c r="E22" s="19">
        <v>3</v>
      </c>
      <c r="F22" s="18">
        <v>4</v>
      </c>
      <c r="G22" s="18">
        <v>40</v>
      </c>
      <c r="H22" s="18"/>
      <c r="I22" s="9">
        <f>SUM(F22:H22)</f>
        <v>44</v>
      </c>
      <c r="J22" s="9" t="s">
        <v>44</v>
      </c>
      <c r="K22" s="48" t="s">
        <v>82</v>
      </c>
      <c r="L22" s="8" t="s">
        <v>0</v>
      </c>
      <c r="M22" s="37"/>
      <c r="N22" s="37"/>
      <c r="O22" s="6"/>
      <c r="P22" s="6"/>
      <c r="Q22" s="6"/>
      <c r="R22" s="37"/>
      <c r="S22" s="21"/>
    </row>
    <row r="23" spans="1:19" x14ac:dyDescent="0.25">
      <c r="A23" s="58"/>
      <c r="B23" s="39" t="s">
        <v>14</v>
      </c>
      <c r="C23" s="20" t="s">
        <v>60</v>
      </c>
      <c r="D23" s="19">
        <v>3</v>
      </c>
      <c r="E23" s="19">
        <v>3</v>
      </c>
      <c r="F23" s="18">
        <v>12</v>
      </c>
      <c r="G23" s="18">
        <v>50</v>
      </c>
      <c r="H23" s="18"/>
      <c r="I23" s="9">
        <f>SUM(F23:H23)</f>
        <v>62</v>
      </c>
      <c r="J23" s="9" t="s">
        <v>44</v>
      </c>
      <c r="K23" s="48" t="s">
        <v>82</v>
      </c>
      <c r="L23" s="8" t="s">
        <v>0</v>
      </c>
      <c r="M23" s="37"/>
      <c r="N23" s="37"/>
      <c r="O23" s="6"/>
      <c r="P23" s="6"/>
      <c r="Q23" s="6"/>
      <c r="R23" s="7"/>
      <c r="S23" s="21"/>
    </row>
    <row r="24" spans="1:19" x14ac:dyDescent="0.25">
      <c r="A24" s="58"/>
      <c r="B24" s="39" t="s">
        <v>13</v>
      </c>
      <c r="C24" s="20" t="s">
        <v>61</v>
      </c>
      <c r="D24" s="19">
        <v>3</v>
      </c>
      <c r="E24" s="19">
        <v>3</v>
      </c>
      <c r="F24" s="18">
        <v>12</v>
      </c>
      <c r="G24" s="18">
        <v>30</v>
      </c>
      <c r="H24" s="18"/>
      <c r="I24" s="9">
        <f>SUM(F24:H24)</f>
        <v>42</v>
      </c>
      <c r="J24" s="9" t="s">
        <v>44</v>
      </c>
      <c r="K24" s="48" t="s">
        <v>82</v>
      </c>
      <c r="L24" s="8" t="s">
        <v>0</v>
      </c>
      <c r="M24" s="37"/>
      <c r="N24" s="37"/>
      <c r="O24" s="6"/>
      <c r="P24" s="6"/>
      <c r="Q24" s="6"/>
      <c r="R24" s="7"/>
      <c r="S24" s="21"/>
    </row>
    <row r="25" spans="1:19" x14ac:dyDescent="0.25">
      <c r="A25" s="58"/>
      <c r="B25" s="40" t="s">
        <v>12</v>
      </c>
      <c r="C25" s="16" t="s">
        <v>49</v>
      </c>
      <c r="D25" s="15">
        <v>4</v>
      </c>
      <c r="E25" s="15">
        <v>4</v>
      </c>
      <c r="F25" s="14"/>
      <c r="G25" s="14"/>
      <c r="H25" s="14"/>
      <c r="I25" s="13">
        <v>55</v>
      </c>
      <c r="J25" s="12"/>
      <c r="K25" s="14"/>
      <c r="L25" s="12"/>
      <c r="M25" s="12"/>
      <c r="N25" s="12"/>
      <c r="O25" s="12"/>
      <c r="P25" s="12"/>
      <c r="Q25" s="12"/>
      <c r="R25" s="12"/>
      <c r="S25" s="12"/>
    </row>
    <row r="26" spans="1:19" x14ac:dyDescent="0.25">
      <c r="A26" s="58"/>
      <c r="B26" s="39" t="s">
        <v>11</v>
      </c>
      <c r="C26" s="20" t="s">
        <v>62</v>
      </c>
      <c r="D26" s="54">
        <v>1</v>
      </c>
      <c r="E26" s="54">
        <v>1</v>
      </c>
      <c r="F26" s="11">
        <v>4</v>
      </c>
      <c r="G26" s="11">
        <v>8</v>
      </c>
      <c r="H26" s="10"/>
      <c r="I26" s="9">
        <f>SUM(F26:H26)</f>
        <v>12</v>
      </c>
      <c r="J26" s="9" t="s">
        <v>44</v>
      </c>
      <c r="K26" s="48" t="s">
        <v>82</v>
      </c>
      <c r="L26" s="8" t="s">
        <v>0</v>
      </c>
      <c r="M26" s="5"/>
      <c r="N26" s="37"/>
      <c r="O26" s="5"/>
      <c r="P26" s="5"/>
      <c r="Q26" s="5"/>
      <c r="R26" s="5"/>
      <c r="S26" s="37"/>
    </row>
    <row r="27" spans="1:19" x14ac:dyDescent="0.25">
      <c r="A27" s="58"/>
      <c r="B27" s="39" t="s">
        <v>10</v>
      </c>
      <c r="C27" s="20" t="s">
        <v>63</v>
      </c>
      <c r="D27" s="19">
        <v>1</v>
      </c>
      <c r="E27" s="19">
        <v>1</v>
      </c>
      <c r="F27" s="18">
        <v>4</v>
      </c>
      <c r="G27" s="18">
        <v>12</v>
      </c>
      <c r="H27" s="18"/>
      <c r="I27" s="9">
        <f>SUM(F27:H27)</f>
        <v>16</v>
      </c>
      <c r="J27" s="9" t="s">
        <v>44</v>
      </c>
      <c r="K27" s="48" t="s">
        <v>82</v>
      </c>
      <c r="L27" s="8" t="s">
        <v>0</v>
      </c>
      <c r="M27" s="6"/>
      <c r="N27" s="37"/>
      <c r="O27" s="6"/>
      <c r="P27" s="6"/>
      <c r="Q27" s="6"/>
      <c r="R27" s="7"/>
      <c r="S27" s="37"/>
    </row>
    <row r="28" spans="1:19" x14ac:dyDescent="0.25">
      <c r="A28" s="58"/>
      <c r="B28" s="39" t="s">
        <v>9</v>
      </c>
      <c r="C28" s="20" t="s">
        <v>65</v>
      </c>
      <c r="D28" s="19">
        <v>1</v>
      </c>
      <c r="E28" s="19">
        <v>1</v>
      </c>
      <c r="F28" s="18">
        <v>4</v>
      </c>
      <c r="G28" s="18">
        <v>12</v>
      </c>
      <c r="H28" s="18"/>
      <c r="I28" s="9">
        <f>SUM(F28:H28)</f>
        <v>16</v>
      </c>
      <c r="J28" s="9" t="s">
        <v>44</v>
      </c>
      <c r="K28" s="48" t="s">
        <v>82</v>
      </c>
      <c r="L28" s="8" t="s">
        <v>0</v>
      </c>
      <c r="M28" s="6"/>
      <c r="N28" s="37"/>
      <c r="O28" s="6"/>
      <c r="P28" s="6"/>
      <c r="Q28" s="6"/>
      <c r="R28" s="7"/>
      <c r="S28" s="37"/>
    </row>
    <row r="29" spans="1:19" x14ac:dyDescent="0.25">
      <c r="A29" s="58"/>
      <c r="B29" s="39" t="s">
        <v>8</v>
      </c>
      <c r="C29" s="20" t="s">
        <v>64</v>
      </c>
      <c r="D29" s="19">
        <v>1</v>
      </c>
      <c r="E29" s="19">
        <v>1</v>
      </c>
      <c r="F29" s="18">
        <v>4</v>
      </c>
      <c r="G29" s="18">
        <v>7</v>
      </c>
      <c r="H29" s="18"/>
      <c r="I29" s="9">
        <f>SUM(F29:H29)</f>
        <v>11</v>
      </c>
      <c r="J29" s="9" t="s">
        <v>44</v>
      </c>
      <c r="K29" s="48" t="s">
        <v>82</v>
      </c>
      <c r="L29" s="8" t="s">
        <v>0</v>
      </c>
      <c r="M29" s="6"/>
      <c r="N29" s="37"/>
      <c r="O29" s="6"/>
      <c r="P29" s="6"/>
      <c r="Q29" s="6"/>
      <c r="R29" s="7"/>
      <c r="S29" s="37"/>
    </row>
    <row r="30" spans="1:19" x14ac:dyDescent="0.25">
      <c r="A30" s="58"/>
      <c r="B30" s="40" t="s">
        <v>7</v>
      </c>
      <c r="C30" s="16" t="s">
        <v>50</v>
      </c>
      <c r="D30" s="15">
        <v>8</v>
      </c>
      <c r="E30" s="15">
        <v>8</v>
      </c>
      <c r="F30" s="14"/>
      <c r="G30" s="14"/>
      <c r="H30" s="14"/>
      <c r="I30" s="57">
        <v>74</v>
      </c>
      <c r="J30" s="12"/>
      <c r="K30" s="14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58"/>
      <c r="B31" s="39" t="s">
        <v>6</v>
      </c>
      <c r="C31" s="20" t="s">
        <v>66</v>
      </c>
      <c r="D31" s="54">
        <v>2</v>
      </c>
      <c r="E31" s="54">
        <v>2</v>
      </c>
      <c r="F31" s="11"/>
      <c r="G31" s="11">
        <v>10</v>
      </c>
      <c r="H31" s="11"/>
      <c r="I31" s="9">
        <f>SUM(F31:H31)</f>
        <v>10</v>
      </c>
      <c r="J31" s="9" t="s">
        <v>44</v>
      </c>
      <c r="K31" s="48" t="s">
        <v>82</v>
      </c>
      <c r="L31" s="8" t="s">
        <v>0</v>
      </c>
      <c r="M31" s="37"/>
      <c r="N31" s="5"/>
      <c r="O31" s="5"/>
      <c r="P31" s="37"/>
      <c r="Q31" s="6"/>
      <c r="R31" s="5"/>
      <c r="S31" s="5"/>
    </row>
    <row r="32" spans="1:19" x14ac:dyDescent="0.25">
      <c r="A32" s="58"/>
      <c r="B32" s="39" t="s">
        <v>5</v>
      </c>
      <c r="C32" s="20" t="s">
        <v>67</v>
      </c>
      <c r="D32" s="19">
        <v>2</v>
      </c>
      <c r="E32" s="19">
        <v>2</v>
      </c>
      <c r="F32" s="18"/>
      <c r="G32" s="18">
        <v>20</v>
      </c>
      <c r="H32" s="18"/>
      <c r="I32" s="17">
        <f>SUM(F32:H32)</f>
        <v>20</v>
      </c>
      <c r="J32" s="9" t="s">
        <v>44</v>
      </c>
      <c r="K32" s="48" t="s">
        <v>82</v>
      </c>
      <c r="L32" s="8" t="s">
        <v>0</v>
      </c>
      <c r="M32" s="37"/>
      <c r="N32" s="6"/>
      <c r="O32" s="37"/>
      <c r="P32" s="6"/>
      <c r="Q32" s="6"/>
      <c r="R32" s="7"/>
      <c r="S32" s="7"/>
    </row>
    <row r="33" spans="1:19" x14ac:dyDescent="0.25">
      <c r="A33" s="58"/>
      <c r="B33" s="39" t="s">
        <v>4</v>
      </c>
      <c r="C33" s="20" t="s">
        <v>68</v>
      </c>
      <c r="D33" s="19">
        <v>2</v>
      </c>
      <c r="E33" s="19">
        <v>2</v>
      </c>
      <c r="F33" s="18"/>
      <c r="G33" s="18">
        <v>14</v>
      </c>
      <c r="H33" s="18"/>
      <c r="I33" s="17">
        <f>SUM(F33:H33)</f>
        <v>14</v>
      </c>
      <c r="J33" s="9" t="s">
        <v>44</v>
      </c>
      <c r="K33" s="48" t="s">
        <v>82</v>
      </c>
      <c r="L33" s="8" t="s">
        <v>0</v>
      </c>
      <c r="M33" s="37"/>
      <c r="N33" s="6"/>
      <c r="O33" s="37"/>
      <c r="P33" s="6"/>
      <c r="Q33" s="6"/>
      <c r="R33" s="7"/>
      <c r="S33" s="7"/>
    </row>
    <row r="34" spans="1:19" x14ac:dyDescent="0.25">
      <c r="A34" s="58"/>
      <c r="B34" s="39" t="s">
        <v>3</v>
      </c>
      <c r="C34" s="20" t="s">
        <v>54</v>
      </c>
      <c r="D34" s="19">
        <v>2</v>
      </c>
      <c r="E34" s="19">
        <v>2</v>
      </c>
      <c r="F34" s="18"/>
      <c r="G34" s="18">
        <v>20</v>
      </c>
      <c r="H34" s="18">
        <v>10</v>
      </c>
      <c r="I34" s="17">
        <f>SUM(F34:H34)</f>
        <v>30</v>
      </c>
      <c r="J34" s="9" t="s">
        <v>44</v>
      </c>
      <c r="K34" s="48" t="s">
        <v>82</v>
      </c>
      <c r="L34" s="8" t="s">
        <v>0</v>
      </c>
      <c r="M34" s="37"/>
      <c r="N34" s="6"/>
      <c r="O34" s="37"/>
      <c r="P34" s="6"/>
      <c r="Q34" s="6"/>
      <c r="R34" s="6"/>
      <c r="S34" s="7"/>
    </row>
    <row r="35" spans="1:19" ht="15" customHeight="1" x14ac:dyDescent="0.25">
      <c r="A35" s="58"/>
      <c r="B35" s="40" t="s">
        <v>2</v>
      </c>
      <c r="C35" s="16" t="s">
        <v>51</v>
      </c>
      <c r="D35" s="15">
        <v>20</v>
      </c>
      <c r="E35" s="15">
        <v>20</v>
      </c>
      <c r="F35" s="14"/>
      <c r="G35" s="14"/>
      <c r="H35" s="14"/>
      <c r="I35" s="57">
        <v>96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5">
      <c r="A36" s="58"/>
      <c r="B36" s="39" t="s">
        <v>1</v>
      </c>
      <c r="C36" s="20" t="s">
        <v>69</v>
      </c>
      <c r="D36" s="54">
        <v>8</v>
      </c>
      <c r="E36" s="54">
        <v>8</v>
      </c>
      <c r="F36" s="11"/>
      <c r="G36" s="11">
        <v>50</v>
      </c>
      <c r="H36" s="10"/>
      <c r="I36" s="9">
        <f>SUM(F36:H36)</f>
        <v>50</v>
      </c>
      <c r="J36" s="9" t="s">
        <v>44</v>
      </c>
      <c r="K36" s="8" t="s">
        <v>83</v>
      </c>
      <c r="L36" s="8" t="s">
        <v>0</v>
      </c>
      <c r="M36" s="37"/>
      <c r="N36" s="7"/>
      <c r="O36" s="7"/>
      <c r="P36" s="6"/>
      <c r="Q36" s="37"/>
      <c r="R36" s="6"/>
      <c r="S36" s="6"/>
    </row>
    <row r="37" spans="1:19" x14ac:dyDescent="0.25">
      <c r="A37" s="58"/>
      <c r="B37" s="39" t="s">
        <v>45</v>
      </c>
      <c r="C37" s="20" t="s">
        <v>70</v>
      </c>
      <c r="D37" s="54">
        <v>12</v>
      </c>
      <c r="E37" s="54">
        <v>12</v>
      </c>
      <c r="F37" s="11"/>
      <c r="G37" s="11">
        <v>46</v>
      </c>
      <c r="H37" s="10"/>
      <c r="I37" s="9">
        <f>SUM(F37:H37)</f>
        <v>46</v>
      </c>
      <c r="J37" s="9" t="s">
        <v>44</v>
      </c>
      <c r="K37" s="8" t="s">
        <v>83</v>
      </c>
      <c r="L37" s="8" t="s">
        <v>0</v>
      </c>
      <c r="M37" s="37"/>
      <c r="N37" s="6"/>
      <c r="O37" s="6"/>
      <c r="P37" s="7"/>
      <c r="Q37" s="37"/>
      <c r="R37" s="7"/>
      <c r="S37" s="6"/>
    </row>
    <row r="38" spans="1:19" x14ac:dyDescent="0.25">
      <c r="B38" s="4"/>
    </row>
    <row r="39" spans="1:19" x14ac:dyDescent="0.25">
      <c r="F39">
        <f>SUM(F13:F37)</f>
        <v>106</v>
      </c>
      <c r="G39">
        <f t="shared" ref="G39:H39" si="0">SUM(G13:G37)</f>
        <v>444</v>
      </c>
      <c r="H39">
        <f t="shared" si="0"/>
        <v>10</v>
      </c>
      <c r="I39" s="3"/>
      <c r="J39" s="38">
        <f>F39*1.5+G39+H39</f>
        <v>613</v>
      </c>
      <c r="M39" s="53"/>
    </row>
  </sheetData>
  <mergeCells count="13">
    <mergeCell ref="A13:A37"/>
    <mergeCell ref="C4:N6"/>
    <mergeCell ref="N11:N12"/>
    <mergeCell ref="O11:O12"/>
    <mergeCell ref="P11:P12"/>
    <mergeCell ref="J11:L11"/>
    <mergeCell ref="M11:M12"/>
    <mergeCell ref="F10:H10"/>
    <mergeCell ref="J10:L10"/>
    <mergeCell ref="M10:S10"/>
    <mergeCell ref="Q11:Q12"/>
    <mergeCell ref="R11:R12"/>
    <mergeCell ref="S11:S12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LICENCE PRO BÂTIMENT</vt:lpstr>
    </vt:vector>
  </TitlesOfParts>
  <Company>Université de la REUNION - Cellule Logicielle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Techer</dc:creator>
  <cp:lastModifiedBy>Cynthia Cadet</cp:lastModifiedBy>
  <cp:lastPrinted>2023-08-25T06:02:03Z</cp:lastPrinted>
  <dcterms:created xsi:type="dcterms:W3CDTF">2022-05-09T14:25:56Z</dcterms:created>
  <dcterms:modified xsi:type="dcterms:W3CDTF">2024-05-30T04:48:24Z</dcterms:modified>
</cp:coreProperties>
</file>